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370"/>
  </bookViews>
  <sheets>
    <sheet name="Ergebnisse" sheetId="1" r:id="rId1"/>
    <sheet name="Anzahl der Läufe 2023" sheetId="2" r:id="rId2"/>
    <sheet name="Namen" sheetId="3" state="hidden" r:id="rId3"/>
    <sheet name="Tabelle1" sheetId="4" state="hidden" r:id="rId4"/>
    <sheet name="Tabelle2" sheetId="5" state="hidden" r:id="rId5"/>
    <sheet name="Tabelle3" sheetId="6" state="hidden" r:id="rId6"/>
  </sheets>
  <definedNames>
    <definedName name="Excel_BuiltIn__FilterDatabase" localSheetId="1">'Anzahl der Läufe 2023'!$A$3:$B$75</definedName>
    <definedName name="Excel_BuiltIn__FilterDatabase">"#n"/"a"</definedName>
    <definedName name="Excel_BuiltIn__FilterDatabase_1" localSheetId="1">'Anzahl der Läufe 2023'!$A$3:$B$73</definedName>
    <definedName name="Excel_BuiltIn__FilterDatabase_1">"#n"/"a"</definedName>
    <definedName name="Excel_BuiltIn__FilterDatabase_1_1" localSheetId="1">'Anzahl der Läufe 2023'!$A$3:$B$72</definedName>
    <definedName name="Excel_BuiltIn__FilterDatabase_1_1">"#n"/"a"</definedName>
    <definedName name="Excel_BuiltIn__FilterDatabase_2" localSheetId="1">'Anzahl der Läufe 2023'!$A$3:$B$60</definedName>
    <definedName name="Excel_BuiltIn__FilterDatabase_2">"#n"/"a"</definedName>
    <definedName name="Excel_BuiltIn__FilterDatabase_2_1" localSheetId="1">'Anzahl der Läufe 2023'!$A$1:$C$97</definedName>
    <definedName name="Excel_BuiltIn__FilterDatabase_2_1">"#n"/"a"</definedName>
    <definedName name="Excel_BuiltIn__FilterDatabase_3" localSheetId="1">'Anzahl der Läufe 2023'!$A$3:$B$75</definedName>
    <definedName name="Excel_BuiltIn__FilterDatabase_3">"#n"/"a"</definedName>
    <definedName name="Namen">Namen!$A$2:$A$100</definedName>
  </definedNames>
  <calcPr calcId="124519" iterateDelta="1E-4"/>
</workbook>
</file>

<file path=xl/calcChain.xml><?xml version="1.0" encoding="utf-8"?>
<calcChain xmlns="http://schemas.openxmlformats.org/spreadsheetml/2006/main">
  <c r="A4" i="2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B101"/>
  <c r="A102"/>
  <c r="B102"/>
  <c r="A103"/>
  <c r="B103"/>
  <c r="A104"/>
  <c r="B104"/>
  <c r="A105"/>
  <c r="B105"/>
  <c r="A106"/>
  <c r="B106"/>
  <c r="A107"/>
  <c r="B107"/>
  <c r="A108"/>
  <c r="B108"/>
  <c r="A109"/>
  <c r="B109"/>
  <c r="A110"/>
  <c r="B110"/>
  <c r="A111"/>
  <c r="B111"/>
  <c r="A112"/>
  <c r="B112"/>
  <c r="A113"/>
  <c r="B113"/>
  <c r="A114"/>
  <c r="B114"/>
  <c r="A115"/>
  <c r="B115"/>
  <c r="A116"/>
  <c r="B116"/>
  <c r="A117"/>
  <c r="B117"/>
  <c r="A118"/>
  <c r="B118"/>
  <c r="A119"/>
  <c r="B119"/>
  <c r="A120"/>
  <c r="B120"/>
  <c r="A121"/>
  <c r="B121"/>
  <c r="A122"/>
  <c r="B122"/>
  <c r="A123"/>
  <c r="B123"/>
  <c r="A124"/>
  <c r="B124"/>
  <c r="A125"/>
  <c r="B125"/>
  <c r="A126"/>
  <c r="B126"/>
  <c r="A127"/>
  <c r="B127"/>
  <c r="A128"/>
  <c r="B128"/>
  <c r="A129"/>
  <c r="B129"/>
  <c r="A130"/>
  <c r="B130"/>
  <c r="A131"/>
  <c r="B131"/>
  <c r="A132"/>
  <c r="B132"/>
  <c r="A133"/>
  <c r="B133"/>
  <c r="A134"/>
  <c r="B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A166"/>
  <c r="B166"/>
  <c r="A167"/>
  <c r="B167"/>
  <c r="A168"/>
  <c r="B168"/>
  <c r="A169"/>
  <c r="B169"/>
  <c r="A170"/>
  <c r="B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A183"/>
  <c r="B183"/>
  <c r="A184"/>
  <c r="B184"/>
  <c r="A185"/>
  <c r="B185"/>
  <c r="A186"/>
  <c r="B186"/>
  <c r="A187"/>
  <c r="B187"/>
  <c r="A188"/>
  <c r="B188"/>
  <c r="A189"/>
  <c r="B189"/>
  <c r="A190"/>
  <c r="B190"/>
  <c r="A191"/>
  <c r="B191"/>
  <c r="A192"/>
  <c r="B192"/>
  <c r="A193"/>
  <c r="B193"/>
  <c r="A194"/>
  <c r="B194"/>
  <c r="A195"/>
  <c r="B195"/>
  <c r="A196"/>
  <c r="B196"/>
  <c r="A197"/>
  <c r="B197"/>
  <c r="B5" i="3"/>
  <c r="B9"/>
  <c r="B13"/>
  <c r="B17"/>
  <c r="B21"/>
  <c r="B25"/>
  <c r="B29"/>
  <c r="B33"/>
  <c r="B37"/>
  <c r="B41"/>
  <c r="B45"/>
  <c r="B49"/>
  <c r="B53"/>
  <c r="B57"/>
  <c r="B61"/>
  <c r="B65"/>
  <c r="B69"/>
  <c r="B73"/>
  <c r="B77"/>
  <c r="B81"/>
  <c r="B85"/>
  <c r="B89"/>
  <c r="B93"/>
  <c r="B97"/>
  <c r="B4"/>
  <c r="B12"/>
  <c r="B24"/>
  <c r="B32"/>
  <c r="B40"/>
  <c r="B48"/>
  <c r="B56"/>
  <c r="B68"/>
  <c r="B76"/>
  <c r="B84"/>
  <c r="B92"/>
  <c r="B6"/>
  <c r="B18"/>
  <c r="B26"/>
  <c r="B34"/>
  <c r="B42"/>
  <c r="B54"/>
  <c r="B62"/>
  <c r="B78"/>
  <c r="B90"/>
  <c r="B8"/>
  <c r="B16"/>
  <c r="B20"/>
  <c r="B28"/>
  <c r="B36"/>
  <c r="B44"/>
  <c r="B52"/>
  <c r="B60"/>
  <c r="B64"/>
  <c r="B72"/>
  <c r="B80"/>
  <c r="B88"/>
  <c r="B96"/>
  <c r="B2"/>
  <c r="B22"/>
  <c r="B30"/>
  <c r="B38"/>
  <c r="B46"/>
  <c r="B58"/>
  <c r="B66"/>
  <c r="B74"/>
  <c r="B86"/>
  <c r="B98"/>
  <c r="B3"/>
  <c r="B7"/>
  <c r="B11"/>
  <c r="B15"/>
  <c r="B19"/>
  <c r="B23"/>
  <c r="B27"/>
  <c r="B31"/>
  <c r="B35"/>
  <c r="B39"/>
  <c r="B43"/>
  <c r="B47"/>
  <c r="B51"/>
  <c r="B55"/>
  <c r="B59"/>
  <c r="B63"/>
  <c r="B67"/>
  <c r="B71"/>
  <c r="B75"/>
  <c r="B79"/>
  <c r="B83"/>
  <c r="B87"/>
  <c r="B91"/>
  <c r="B95"/>
  <c r="B14"/>
  <c r="B50"/>
  <c r="B70"/>
  <c r="B82"/>
  <c r="B94"/>
  <c r="B10"/>
  <c r="B59" i="2" l="1"/>
  <c r="B83"/>
  <c r="B97"/>
  <c r="B45"/>
  <c r="B80"/>
  <c r="B38"/>
  <c r="B6"/>
  <c r="B53"/>
  <c r="B49"/>
  <c r="B17"/>
  <c r="B94"/>
  <c r="B92"/>
  <c r="B16"/>
  <c r="B88"/>
  <c r="B86"/>
  <c r="B4"/>
  <c r="B81"/>
  <c r="B42"/>
  <c r="B78"/>
  <c r="B75"/>
  <c r="B72"/>
  <c r="B70"/>
  <c r="B69"/>
  <c r="B66"/>
  <c r="B25"/>
  <c r="B39"/>
  <c r="B61"/>
  <c r="B37"/>
  <c r="B58"/>
  <c r="B21"/>
  <c r="B100"/>
  <c r="B48"/>
  <c r="B91"/>
  <c r="B26"/>
  <c r="B84"/>
  <c r="B77"/>
  <c r="B71"/>
  <c r="B68"/>
  <c r="B32"/>
  <c r="B54"/>
  <c r="B74"/>
  <c r="B50"/>
  <c r="B95"/>
  <c r="B90"/>
  <c r="B87"/>
  <c r="B44"/>
  <c r="B31"/>
  <c r="B76"/>
  <c r="B10"/>
  <c r="B9"/>
  <c r="B24"/>
  <c r="B62"/>
  <c r="B36"/>
  <c r="B52"/>
  <c r="B11"/>
  <c r="B27"/>
  <c r="B5"/>
  <c r="B41"/>
  <c r="B33"/>
  <c r="B65"/>
  <c r="B28"/>
  <c r="B57"/>
  <c r="B98"/>
  <c r="B18"/>
  <c r="B93"/>
  <c r="B13"/>
  <c r="B34"/>
  <c r="B20"/>
  <c r="B29"/>
  <c r="B12"/>
  <c r="B19"/>
  <c r="B60"/>
  <c r="B55"/>
  <c r="B99"/>
  <c r="B46"/>
  <c r="B51"/>
  <c r="B47"/>
  <c r="B96"/>
  <c r="B7"/>
  <c r="B15"/>
  <c r="B89"/>
  <c r="B35"/>
  <c r="B85"/>
  <c r="B82"/>
  <c r="B43"/>
  <c r="B79"/>
  <c r="B30"/>
  <c r="B73"/>
  <c r="B40"/>
  <c r="B23"/>
  <c r="B67"/>
  <c r="B64"/>
  <c r="B22"/>
  <c r="B63"/>
  <c r="B14"/>
  <c r="B8"/>
  <c r="B56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Hier nur die neu hinzukommenden Läufer eintragen, welche in 2010 noch keinen Lauf bestritten haben!</t>
        </r>
      </text>
    </comment>
    <comment ref="B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In dieser Spalte nichts ändern - Formeln hinterlegt!</t>
        </r>
      </text>
    </comment>
  </commentList>
</comments>
</file>

<file path=xl/sharedStrings.xml><?xml version="1.0" encoding="utf-8"?>
<sst xmlns="http://schemas.openxmlformats.org/spreadsheetml/2006/main" count="2122" uniqueCount="814">
  <si>
    <t>Ergebnisse der LG Brandenkopf 2023</t>
  </si>
  <si>
    <t xml:space="preserve"> Von 37</t>
  </si>
  <si>
    <t xml:space="preserve"> </t>
  </si>
  <si>
    <t>Frankfurt</t>
  </si>
  <si>
    <t>Silvesterlauf</t>
  </si>
  <si>
    <t xml:space="preserve">1294 Teilnehmer </t>
  </si>
  <si>
    <t>neu</t>
  </si>
  <si>
    <t>Gesamtplatz</t>
  </si>
  <si>
    <t>Platz M/W</t>
  </si>
  <si>
    <t>Platz AK</t>
  </si>
  <si>
    <t>Zeit</t>
  </si>
  <si>
    <t>4.</t>
  </si>
  <si>
    <t>1.</t>
  </si>
  <si>
    <t>Lukas Ehrle</t>
  </si>
  <si>
    <t>Schwaibach</t>
  </si>
  <si>
    <t xml:space="preserve">97 Teilnehmer </t>
  </si>
  <si>
    <t>3.</t>
  </si>
  <si>
    <t>Simon Ohnemus</t>
  </si>
  <si>
    <t>7.</t>
  </si>
  <si>
    <t>Pirmin Kienzle</t>
  </si>
  <si>
    <t>16.</t>
  </si>
  <si>
    <t>14.</t>
  </si>
  <si>
    <t>Stefan Kienzle</t>
  </si>
  <si>
    <t>33.</t>
  </si>
  <si>
    <t>27.</t>
  </si>
  <si>
    <t>Christian Hannemann</t>
  </si>
  <si>
    <t>35.</t>
  </si>
  <si>
    <t>29.</t>
  </si>
  <si>
    <t>Werner Schwörer</t>
  </si>
  <si>
    <t>13.</t>
  </si>
  <si>
    <t>20.</t>
  </si>
  <si>
    <t>Catharina Stettin</t>
  </si>
  <si>
    <t>Salzgitter</t>
  </si>
  <si>
    <t>Silvesterlauf Salzgitter</t>
  </si>
  <si>
    <t xml:space="preserve">324 Teilnehmer </t>
  </si>
  <si>
    <t>11,4 km</t>
  </si>
  <si>
    <t>46.</t>
  </si>
  <si>
    <t>43.</t>
  </si>
  <si>
    <t>8.</t>
  </si>
  <si>
    <t>Daniel Knäble</t>
  </si>
  <si>
    <t>0:51:21.2</t>
  </si>
  <si>
    <t>Seekirchen</t>
  </si>
  <si>
    <t>Leimüller Silvesterlauf</t>
  </si>
  <si>
    <t xml:space="preserve">509 Teilnehmer </t>
  </si>
  <si>
    <t>5,8 km</t>
  </si>
  <si>
    <t>45.</t>
  </si>
  <si>
    <t>2.</t>
  </si>
  <si>
    <t>Franziska Schmieder</t>
  </si>
  <si>
    <t>0:21:15.6</t>
  </si>
  <si>
    <t>Broggingen</t>
  </si>
  <si>
    <t>Spendenlauf</t>
  </si>
  <si>
    <t xml:space="preserve">4 Teiln m / 2 w </t>
  </si>
  <si>
    <t>30 km</t>
  </si>
  <si>
    <t>Peter Schobert</t>
  </si>
  <si>
    <t>Porto</t>
  </si>
  <si>
    <t xml:space="preserve">7281 Teilnehmer </t>
  </si>
  <si>
    <t>355.</t>
  </si>
  <si>
    <t>15.</t>
  </si>
  <si>
    <t>Laura Huber</t>
  </si>
  <si>
    <t>Rheinzabern</t>
  </si>
  <si>
    <t>Winterlaufserie 10 km</t>
  </si>
  <si>
    <t xml:space="preserve">1000 Teilnehmer </t>
  </si>
  <si>
    <t>572.</t>
  </si>
  <si>
    <t>110.</t>
  </si>
  <si>
    <t>Rosi Knäble</t>
  </si>
  <si>
    <t>Weinstadt</t>
  </si>
  <si>
    <t>Weinstadt Cross</t>
  </si>
  <si>
    <t xml:space="preserve">20 Teilnehmer </t>
  </si>
  <si>
    <t>3.300 Meter</t>
  </si>
  <si>
    <t>Tübingen</t>
  </si>
  <si>
    <t>Nikolauslauf HM</t>
  </si>
  <si>
    <t xml:space="preserve">1942 Teiln m / 804 w </t>
  </si>
  <si>
    <t>230.</t>
  </si>
  <si>
    <t>217.</t>
  </si>
  <si>
    <t>Markus Birk</t>
  </si>
  <si>
    <t>2510.</t>
  </si>
  <si>
    <t>688.</t>
  </si>
  <si>
    <t>Anke Hermsdorf</t>
  </si>
  <si>
    <t>Rastatt</t>
  </si>
  <si>
    <t>Nikolauslauf Rastatt-Wintersdorf</t>
  </si>
  <si>
    <t xml:space="preserve">110 Teilnehmer </t>
  </si>
  <si>
    <t>9.900 Meter</t>
  </si>
  <si>
    <t>41.</t>
  </si>
  <si>
    <t>Judith Aberle</t>
  </si>
  <si>
    <t>Perl</t>
  </si>
  <si>
    <t>DM Crosslauf   6,8 km</t>
  </si>
  <si>
    <t xml:space="preserve">76 Teilnehmer MJ U20 </t>
  </si>
  <si>
    <t>0:20:25</t>
  </si>
  <si>
    <t>Lahr</t>
  </si>
  <si>
    <t>Nikolauslauf 10 km</t>
  </si>
  <si>
    <t xml:space="preserve">206 Teilnehmer </t>
  </si>
  <si>
    <t>40.</t>
  </si>
  <si>
    <t>Jakob Hoferer</t>
  </si>
  <si>
    <t>47.</t>
  </si>
  <si>
    <t>42.</t>
  </si>
  <si>
    <t>69.</t>
  </si>
  <si>
    <t>58.</t>
  </si>
  <si>
    <t>Melvin Seith</t>
  </si>
  <si>
    <t>106.</t>
  </si>
  <si>
    <t>17.</t>
  </si>
  <si>
    <t>111.</t>
  </si>
  <si>
    <t>93.</t>
  </si>
  <si>
    <t>113.</t>
  </si>
  <si>
    <t>19.</t>
  </si>
  <si>
    <t>Nikolauslauf 5 km</t>
  </si>
  <si>
    <t xml:space="preserve">72 Teilnehmer </t>
  </si>
  <si>
    <t>12.</t>
  </si>
  <si>
    <t>Bernd Hettig</t>
  </si>
  <si>
    <t>36.</t>
  </si>
  <si>
    <t>24.</t>
  </si>
  <si>
    <t>Bernd Ehrhardt</t>
  </si>
  <si>
    <t>30.</t>
  </si>
  <si>
    <t>Steffen Ben Aisa</t>
  </si>
  <si>
    <t>Marie Ben Aisa</t>
  </si>
  <si>
    <t>52.</t>
  </si>
  <si>
    <t>21.</t>
  </si>
  <si>
    <t>Katharina Ben Aisa</t>
  </si>
  <si>
    <t>Riegel</t>
  </si>
  <si>
    <t xml:space="preserve">47. Riegeler Crosslauf </t>
  </si>
  <si>
    <t>8100 Meter</t>
  </si>
  <si>
    <t>5.</t>
  </si>
  <si>
    <t>0:32:55.1</t>
  </si>
  <si>
    <t>28.</t>
  </si>
  <si>
    <t>Christian Berghof</t>
  </si>
  <si>
    <t>0:38:26.7</t>
  </si>
  <si>
    <t>56.</t>
  </si>
  <si>
    <t>Elfriede Ganter</t>
  </si>
  <si>
    <t>0:44:56.6</t>
  </si>
  <si>
    <t xml:space="preserve">6 Teilnehmer MJ U18 </t>
  </si>
  <si>
    <t>2900 Meter</t>
  </si>
  <si>
    <t>26.</t>
  </si>
  <si>
    <t>Max Berghof</t>
  </si>
  <si>
    <t>0:13:31.1</t>
  </si>
  <si>
    <t>Geislingen</t>
  </si>
  <si>
    <t>Geislinger Volkslauf</t>
  </si>
  <si>
    <t xml:space="preserve">60 Teiln m / 24 w </t>
  </si>
  <si>
    <t>12,5 km</t>
  </si>
  <si>
    <t>6.</t>
  </si>
  <si>
    <t>Augst</t>
  </si>
  <si>
    <t>Augusta Raurica-Lauf</t>
  </si>
  <si>
    <t xml:space="preserve">114 Teiln m / 45 w </t>
  </si>
  <si>
    <t>12 km    225 HM</t>
  </si>
  <si>
    <t>10.</t>
  </si>
  <si>
    <t>1:12:24.7</t>
  </si>
  <si>
    <t>Hechingen</t>
  </si>
  <si>
    <t>Hohenzollernberglauf</t>
  </si>
  <si>
    <t xml:space="preserve"> 354 Teilnehmer </t>
  </si>
  <si>
    <t>8,1  km   365 Höhenmeter</t>
  </si>
  <si>
    <t>23.</t>
  </si>
  <si>
    <t>0:35:57.7</t>
  </si>
  <si>
    <t>120.</t>
  </si>
  <si>
    <t>107.</t>
  </si>
  <si>
    <t>0:42:42.3</t>
  </si>
  <si>
    <t>Pforzheim</t>
  </si>
  <si>
    <t>Sparkassen Cross</t>
  </si>
  <si>
    <t>42 Teilnehmer MU 20</t>
  </si>
  <si>
    <t>4400 Meter</t>
  </si>
  <si>
    <t>0:15:15.53</t>
  </si>
  <si>
    <t xml:space="preserve">59 Teilnehmer m </t>
  </si>
  <si>
    <t>7700 Meter</t>
  </si>
  <si>
    <t>57.</t>
  </si>
  <si>
    <t>0:38:47.00</t>
  </si>
  <si>
    <t>Maratona do Porto   10 km</t>
  </si>
  <si>
    <t xml:space="preserve">95 Teiln m / 38 w </t>
  </si>
  <si>
    <t>Frankfurt Marathon</t>
  </si>
  <si>
    <t xml:space="preserve">7569 Teiln m / 2100 w  </t>
  </si>
  <si>
    <t>1528.</t>
  </si>
  <si>
    <t>1429.</t>
  </si>
  <si>
    <t>269.</t>
  </si>
  <si>
    <t>2275.</t>
  </si>
  <si>
    <t>2086.</t>
  </si>
  <si>
    <t>347.</t>
  </si>
  <si>
    <t>Azores Triangle Adventure</t>
  </si>
  <si>
    <t xml:space="preserve">60 Teilnehmer  </t>
  </si>
  <si>
    <t xml:space="preserve">Gesamtwertung </t>
  </si>
  <si>
    <t>18.</t>
  </si>
  <si>
    <t>Faial (Azoren)</t>
  </si>
  <si>
    <t xml:space="preserve">62 Teilnehmer  </t>
  </si>
  <si>
    <r>
      <t>3</t>
    </r>
    <r>
      <rPr>
        <b/>
        <vertAlign val="superscript"/>
        <sz val="10"/>
        <rFont val="Arial"/>
        <family val="2"/>
      </rPr>
      <t xml:space="preserve">rd </t>
    </r>
    <r>
      <rPr>
        <b/>
        <sz val="10"/>
        <rFont val="Arial"/>
        <family val="2"/>
      </rPr>
      <t xml:space="preserve"> Stage    33 km  1454 HM</t>
    </r>
  </si>
  <si>
    <t>S. Jorge (Azoren)</t>
  </si>
  <si>
    <t xml:space="preserve">61 Teilnehmer  </t>
  </si>
  <si>
    <r>
      <t>2</t>
    </r>
    <r>
      <rPr>
        <b/>
        <vertAlign val="superscript"/>
        <sz val="10"/>
        <rFont val="Arial"/>
        <family val="2"/>
      </rPr>
      <t xml:space="preserve">nd </t>
    </r>
    <r>
      <rPr>
        <b/>
        <sz val="10"/>
        <rFont val="Arial"/>
        <family val="2"/>
      </rPr>
      <t xml:space="preserve"> Stage    24 km  1008 HM</t>
    </r>
  </si>
  <si>
    <t>Pico (Azoren)</t>
  </si>
  <si>
    <r>
      <t>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Stage    28 km  2402 HM</t>
    </r>
  </si>
  <si>
    <t>25.</t>
  </si>
  <si>
    <t>Salzburg</t>
  </si>
  <si>
    <t>Trailrunning Festival 2023</t>
  </si>
  <si>
    <t xml:space="preserve">34 Teilnehmer w </t>
  </si>
  <si>
    <t>Gesamtwertung Trailmarathon</t>
  </si>
  <si>
    <t>3:56:53.39</t>
  </si>
  <si>
    <t xml:space="preserve">121 Teilnehmer w </t>
  </si>
  <si>
    <t>Gaisbergtrail   23,8 km  1344 HM</t>
  </si>
  <si>
    <t>2:31:32.64</t>
  </si>
  <si>
    <t xml:space="preserve">100 Teilnehmer w </t>
  </si>
  <si>
    <t>Festungstrail  13 km  480 HM</t>
  </si>
  <si>
    <t>1:05:19.01</t>
  </si>
  <si>
    <t xml:space="preserve">120 Teilnehmer w </t>
  </si>
  <si>
    <t>Night Run  5,5 km</t>
  </si>
  <si>
    <t>0:20:01.73</t>
  </si>
  <si>
    <t>Karlsruhe</t>
  </si>
  <si>
    <t>Oberwaldlauf 5 km</t>
  </si>
  <si>
    <t xml:space="preserve">164 Teilnehmer </t>
  </si>
  <si>
    <t>87.</t>
  </si>
  <si>
    <t>161.</t>
  </si>
  <si>
    <t>73.</t>
  </si>
  <si>
    <t>Steffi Hassis</t>
  </si>
  <si>
    <t>Palma</t>
  </si>
  <si>
    <t>Palma de Mallorca Marathon</t>
  </si>
  <si>
    <t>1888 Teilnehmer</t>
  </si>
  <si>
    <t>9 km</t>
  </si>
  <si>
    <t>555.</t>
  </si>
  <si>
    <t xml:space="preserve">Famalicao </t>
  </si>
  <si>
    <t>Meia Maratona de Famalicao</t>
  </si>
  <si>
    <t xml:space="preserve">924 Teilnehmer </t>
  </si>
  <si>
    <t>281.</t>
  </si>
  <si>
    <t>Chicago</t>
  </si>
  <si>
    <t>Chicago Marathon</t>
  </si>
  <si>
    <t xml:space="preserve">22605 Teilnehmer w </t>
  </si>
  <si>
    <t>12209.</t>
  </si>
  <si>
    <t>3036.</t>
  </si>
  <si>
    <t>346.</t>
  </si>
  <si>
    <t>Katja Bosnjak</t>
  </si>
  <si>
    <t>München</t>
  </si>
  <si>
    <t>Halbmarathon München</t>
  </si>
  <si>
    <t xml:space="preserve">7192 Teilnehmer </t>
  </si>
  <si>
    <t>172.</t>
  </si>
  <si>
    <t>37.</t>
  </si>
  <si>
    <t xml:space="preserve">Schutterwald </t>
  </si>
  <si>
    <t>Herbstlauf</t>
  </si>
  <si>
    <t>9.</t>
  </si>
  <si>
    <t>90.</t>
  </si>
  <si>
    <t>Zell a.H.</t>
  </si>
  <si>
    <t>BaWü Trail</t>
  </si>
  <si>
    <t xml:space="preserve">49 Teiln m / 38 w  </t>
  </si>
  <si>
    <t xml:space="preserve">19,6 km    780 HM  </t>
  </si>
  <si>
    <t>Johannes Hasselmann</t>
  </si>
  <si>
    <t>1:24:54</t>
  </si>
  <si>
    <t>Frank Adelmann</t>
  </si>
  <si>
    <t>1:26:36</t>
  </si>
  <si>
    <t>11.</t>
  </si>
  <si>
    <t>1:34:16</t>
  </si>
  <si>
    <t>1:36:10</t>
  </si>
  <si>
    <t>Miriam Köhler</t>
  </si>
  <si>
    <t>1:45:48</t>
  </si>
  <si>
    <t>Bernd Kuderer</t>
  </si>
  <si>
    <t>1:47:59</t>
  </si>
  <si>
    <t>1:58:36</t>
  </si>
  <si>
    <t>1:59:08</t>
  </si>
  <si>
    <t>Sabine Witschel</t>
  </si>
  <si>
    <t>2:00:06</t>
  </si>
  <si>
    <t>2:20:48</t>
  </si>
  <si>
    <t xml:space="preserve">10 Teilnehmer </t>
  </si>
  <si>
    <t xml:space="preserve">10,3 km    390  HM  </t>
  </si>
  <si>
    <t>0:50:40</t>
  </si>
  <si>
    <t>Timo Lehmann</t>
  </si>
  <si>
    <t>0:59:32</t>
  </si>
  <si>
    <t>0:59:39</t>
  </si>
  <si>
    <t>7. TrailRUN light</t>
  </si>
  <si>
    <t xml:space="preserve">78 Teilnehmer </t>
  </si>
  <si>
    <t>Nathalie Biasolo</t>
  </si>
  <si>
    <t>Berlin</t>
  </si>
  <si>
    <t>BMW Berlin  Marathon</t>
  </si>
  <si>
    <t xml:space="preserve">28582 Teiln m / 14392 w </t>
  </si>
  <si>
    <t>6877.</t>
  </si>
  <si>
    <t>22.</t>
  </si>
  <si>
    <t>4823.</t>
  </si>
  <si>
    <t>829.</t>
  </si>
  <si>
    <t>Bad Wildbad</t>
  </si>
  <si>
    <t>BaWü 10 km Straße</t>
  </si>
  <si>
    <t xml:space="preserve">114 Teilnehmer M </t>
  </si>
  <si>
    <t>0:30:51</t>
  </si>
  <si>
    <t>Madeira</t>
  </si>
  <si>
    <t>Masters BL WM   (long distance)</t>
  </si>
  <si>
    <t xml:space="preserve">50 Teilnehmer W </t>
  </si>
  <si>
    <t>32,4 km    1151 HM  kumuliert</t>
  </si>
  <si>
    <t>Baden Halbmarathon</t>
  </si>
  <si>
    <t xml:space="preserve">3641 Teilnehmer </t>
  </si>
  <si>
    <t>2272.</t>
  </si>
  <si>
    <t>516.</t>
  </si>
  <si>
    <t>Kopenhagen</t>
  </si>
  <si>
    <t>Halbmarathon Kopenhagen</t>
  </si>
  <si>
    <t xml:space="preserve">24382 Teilnehmer </t>
  </si>
  <si>
    <t>7691.</t>
  </si>
  <si>
    <t>1487.</t>
  </si>
  <si>
    <t>104.</t>
  </si>
  <si>
    <t>Halbmarathon Porto</t>
  </si>
  <si>
    <t xml:space="preserve">4437 Teilnehmer </t>
  </si>
  <si>
    <t>964.</t>
  </si>
  <si>
    <t>Schönau</t>
  </si>
  <si>
    <t>17. Belchen Berglauf</t>
  </si>
  <si>
    <t xml:space="preserve">129 Teilnehmer </t>
  </si>
  <si>
    <t>11,4 km   824 HM</t>
  </si>
  <si>
    <t>31.</t>
  </si>
  <si>
    <t>65.</t>
  </si>
  <si>
    <t>78.</t>
  </si>
  <si>
    <t>66.</t>
  </si>
  <si>
    <t>85.</t>
  </si>
  <si>
    <t>91.</t>
  </si>
  <si>
    <t>Arno Kempf</t>
  </si>
  <si>
    <t>Masters BL WM   (vertical)</t>
  </si>
  <si>
    <t xml:space="preserve">51 Teiln W 55 – W 75 </t>
  </si>
  <si>
    <t xml:space="preserve">9,3 km     800 HM </t>
  </si>
  <si>
    <t>Bad Liebenzell</t>
  </si>
  <si>
    <t>DM 10 km Straße</t>
  </si>
  <si>
    <t xml:space="preserve">27 Teilnehmer MJ U20 </t>
  </si>
  <si>
    <t>0:30:55</t>
  </si>
  <si>
    <t>Hausach</t>
  </si>
  <si>
    <t>Käppele Berglauf</t>
  </si>
  <si>
    <t xml:space="preserve">46 Teilnehmer </t>
  </si>
  <si>
    <t xml:space="preserve">4,6 km     250 HM </t>
  </si>
  <si>
    <t>0:18:59.89</t>
  </si>
  <si>
    <t>0:18:52.77</t>
  </si>
  <si>
    <t>0:20:21.59</t>
  </si>
  <si>
    <t>0:23:53.56</t>
  </si>
  <si>
    <t>0:26:36.29</t>
  </si>
  <si>
    <t>Klaus Schmieder</t>
  </si>
  <si>
    <t>0:26:42.65</t>
  </si>
  <si>
    <t>Teresa Schmieder</t>
  </si>
  <si>
    <t>0:30:55.38</t>
  </si>
  <si>
    <t>Courmayeur</t>
  </si>
  <si>
    <t>UTMB Mont Blanc Lauf CCC</t>
  </si>
  <si>
    <t xml:space="preserve">1650 Teilnehmer </t>
  </si>
  <si>
    <t>100 km   6100 HM</t>
  </si>
  <si>
    <t>917.</t>
  </si>
  <si>
    <t>754.</t>
  </si>
  <si>
    <t>Chamonix</t>
  </si>
  <si>
    <t>UTMB Mont Blanc Lauf YCC (Revenge)</t>
  </si>
  <si>
    <t xml:space="preserve">156 Teilnehmer </t>
  </si>
  <si>
    <t>4,3 km     172 HM</t>
  </si>
  <si>
    <t>UTMB Mont Blanc Lauf YCC</t>
  </si>
  <si>
    <t xml:space="preserve">180 Teilnehmer </t>
  </si>
  <si>
    <t>15 km   1000 HM</t>
  </si>
  <si>
    <t>Engelberg</t>
  </si>
  <si>
    <t>Rugghubel Berglauf</t>
  </si>
  <si>
    <t xml:space="preserve">96 Teiln m / 42 w </t>
  </si>
  <si>
    <t>8 km    860 HM  (verkürzt)</t>
  </si>
  <si>
    <t>72.</t>
  </si>
  <si>
    <t>32.</t>
  </si>
  <si>
    <t>Pitztal</t>
  </si>
  <si>
    <t>Pitz Alpine Glacier Trail</t>
  </si>
  <si>
    <t xml:space="preserve">141 Teiln m / 86 w </t>
  </si>
  <si>
    <t xml:space="preserve">28,1 km    1600 HM </t>
  </si>
  <si>
    <t>Lothar Killig</t>
  </si>
  <si>
    <t>Oberried</t>
  </si>
  <si>
    <t>Totemann BL</t>
  </si>
  <si>
    <t xml:space="preserve">196 Teilnehmer </t>
  </si>
  <si>
    <t>11 km    750 HM</t>
  </si>
  <si>
    <t>Felix Köhler</t>
  </si>
  <si>
    <t>48.</t>
  </si>
  <si>
    <t>44.</t>
  </si>
  <si>
    <t>101.</t>
  </si>
  <si>
    <t>125.</t>
  </si>
  <si>
    <t>102.</t>
  </si>
  <si>
    <t>149.</t>
  </si>
  <si>
    <t xml:space="preserve"> von 7</t>
  </si>
  <si>
    <t>Hasselmann, Schwörer, Kempf</t>
  </si>
  <si>
    <t xml:space="preserve">Mannschaft M </t>
  </si>
  <si>
    <t>Füssen</t>
  </si>
  <si>
    <t>16. Halbmarathon Füssen</t>
  </si>
  <si>
    <t xml:space="preserve">316 Teilnehmer </t>
  </si>
  <si>
    <t>130.</t>
  </si>
  <si>
    <t>Grindelwald</t>
  </si>
  <si>
    <t>Eiger Ultratrail  E35</t>
  </si>
  <si>
    <t>621 Teilnehmer</t>
  </si>
  <si>
    <t>37,2 km  2453 HM</t>
  </si>
  <si>
    <t>249.</t>
  </si>
  <si>
    <t>Eiger Ultratrail  E51</t>
  </si>
  <si>
    <t xml:space="preserve">919 Teilnehmer </t>
  </si>
  <si>
    <t>54,3 km   3057 HM</t>
  </si>
  <si>
    <t>439.</t>
  </si>
  <si>
    <t>787.</t>
  </si>
  <si>
    <t>Bretten</t>
  </si>
  <si>
    <t>Ultramarathon Night 52</t>
  </si>
  <si>
    <t xml:space="preserve">73 Teilnehmer </t>
  </si>
  <si>
    <t>52 km   850 HM</t>
  </si>
  <si>
    <t>59.</t>
  </si>
  <si>
    <t>Ischgl</t>
  </si>
  <si>
    <t>Silvrettarun 3000  Small</t>
  </si>
  <si>
    <t xml:space="preserve">79 Teiln m / 40 w </t>
  </si>
  <si>
    <t>11,2 km   306 HM</t>
  </si>
  <si>
    <t>0:45:27.3</t>
  </si>
  <si>
    <t>Heuweiler</t>
  </si>
  <si>
    <t>Rosskopflauf</t>
  </si>
  <si>
    <t xml:space="preserve">194 Teilnehmer </t>
  </si>
  <si>
    <t>18,4 km   560 Höhenmeter + / -</t>
  </si>
  <si>
    <t>51.</t>
  </si>
  <si>
    <t>Celia Kuch</t>
  </si>
  <si>
    <t>62.</t>
  </si>
  <si>
    <t>53.</t>
  </si>
  <si>
    <t>70.</t>
  </si>
  <si>
    <t>60.</t>
  </si>
  <si>
    <t>100.</t>
  </si>
  <si>
    <t>108.</t>
  </si>
  <si>
    <t>92.</t>
  </si>
  <si>
    <t>114.</t>
  </si>
  <si>
    <t>95.</t>
  </si>
  <si>
    <t>Wildertalereck Run</t>
  </si>
  <si>
    <t xml:space="preserve">38 Teilnehmer </t>
  </si>
  <si>
    <t>10 km   280 Höhenmeter</t>
  </si>
  <si>
    <t>Adelboden</t>
  </si>
  <si>
    <t>EM Masters 2023</t>
  </si>
  <si>
    <t xml:space="preserve">12 Teilnehmer W 70 </t>
  </si>
  <si>
    <t>8,8 km   667 Höhenmeter</t>
  </si>
  <si>
    <t>Night Run 2023</t>
  </si>
  <si>
    <t xml:space="preserve">79 Teilnehmer </t>
  </si>
  <si>
    <t>0:38:20.0</t>
  </si>
  <si>
    <t>Offenburg</t>
  </si>
  <si>
    <t>16. hoch³ Firmenlauf</t>
  </si>
  <si>
    <t>829 Teilnehmer</t>
  </si>
  <si>
    <t>5,6 Kilometer</t>
  </si>
  <si>
    <t>103.</t>
  </si>
  <si>
    <t>99.</t>
  </si>
  <si>
    <t>169.</t>
  </si>
  <si>
    <t>Adriane Kozubek</t>
  </si>
  <si>
    <t>Zeller Sport-Park-Läufe</t>
  </si>
  <si>
    <t xml:space="preserve">23 Teilnehmer </t>
  </si>
  <si>
    <t>5000 Meter</t>
  </si>
  <si>
    <t>0:14:46.99</t>
  </si>
  <si>
    <t>0:17:19.58</t>
  </si>
  <si>
    <t>0:17:36.12</t>
  </si>
  <si>
    <t>0:18:20.57</t>
  </si>
  <si>
    <t>0:18:30.59</t>
  </si>
  <si>
    <t>0:20:30.33</t>
  </si>
  <si>
    <t>0:22:00.55</t>
  </si>
  <si>
    <t>0:22:18.74</t>
  </si>
  <si>
    <t>0:23:04.20</t>
  </si>
  <si>
    <t>0:23:36.18</t>
  </si>
  <si>
    <t>Helga Roth</t>
  </si>
  <si>
    <t>0:24:47.16</t>
  </si>
  <si>
    <t xml:space="preserve">BaWü Meisterschaften </t>
  </si>
  <si>
    <t xml:space="preserve">11 Teilnehmer MJ U20 </t>
  </si>
  <si>
    <t>3000 Meter</t>
  </si>
  <si>
    <t>8:41:61</t>
  </si>
  <si>
    <t>Breitnau</t>
  </si>
  <si>
    <t>X Trail Run</t>
  </si>
  <si>
    <t xml:space="preserve">134 Teil m / 48  w </t>
  </si>
  <si>
    <t>19,6 km  741 Höhenmeter</t>
  </si>
  <si>
    <t>63.</t>
  </si>
  <si>
    <t>75.</t>
  </si>
  <si>
    <t>34.</t>
  </si>
  <si>
    <t>Zermatt</t>
  </si>
  <si>
    <t>Gornergrat Zermatt Marathon</t>
  </si>
  <si>
    <t xml:space="preserve">507 Teil m / 331 w </t>
  </si>
  <si>
    <t>Halbmarathon 21,1 km  1336 HM</t>
  </si>
  <si>
    <t>2:10:28.1</t>
  </si>
  <si>
    <t>170.</t>
  </si>
  <si>
    <t>2:43:54.2</t>
  </si>
  <si>
    <t>254.</t>
  </si>
  <si>
    <t>2:55:15.3</t>
  </si>
  <si>
    <t>119.</t>
  </si>
  <si>
    <t>3:05:05.8</t>
  </si>
  <si>
    <t xml:space="preserve">277 Teil m / 87 w </t>
  </si>
  <si>
    <t xml:space="preserve"> Ultramarathon  48,595 km  2458 HM</t>
  </si>
  <si>
    <t>05:09:58.8</t>
  </si>
  <si>
    <t>05:43:25.1</t>
  </si>
  <si>
    <t>Steinach</t>
  </si>
  <si>
    <t>Sommerabendlauf 5 km</t>
  </si>
  <si>
    <t xml:space="preserve">34 Teilnehmer </t>
  </si>
  <si>
    <t>Sommerabendlauf</t>
  </si>
  <si>
    <t xml:space="preserve">59 Teilnehmer </t>
  </si>
  <si>
    <t>Breitenbrunn</t>
  </si>
  <si>
    <t>DM Ultratrail  (Sachsentrail)</t>
  </si>
  <si>
    <t xml:space="preserve">90 Teilnehmer </t>
  </si>
  <si>
    <t>75,5 km   2120 Höhenmeter</t>
  </si>
  <si>
    <t>Thibaud Clipet</t>
  </si>
  <si>
    <t>Seelbach</t>
  </si>
  <si>
    <t>Sonnwendlauf</t>
  </si>
  <si>
    <t xml:space="preserve">435 Teilnehmer </t>
  </si>
  <si>
    <t>Hans Roth</t>
  </si>
  <si>
    <t>98.</t>
  </si>
  <si>
    <t>171.</t>
  </si>
  <si>
    <t>196.</t>
  </si>
  <si>
    <t>210.</t>
  </si>
  <si>
    <t>242.</t>
  </si>
  <si>
    <t>Cortina</t>
  </si>
  <si>
    <t xml:space="preserve">Lavaredo Ultratrail </t>
  </si>
  <si>
    <t xml:space="preserve">1405 Teilnehmer </t>
  </si>
  <si>
    <t>48,7 km  2709 Höhenmeter</t>
  </si>
  <si>
    <t>143.</t>
  </si>
  <si>
    <t>126.</t>
  </si>
  <si>
    <t>443.</t>
  </si>
  <si>
    <t>81.</t>
  </si>
  <si>
    <t>Beuren</t>
  </si>
  <si>
    <t>BaWü Berglaufmeisterschaften</t>
  </si>
  <si>
    <t xml:space="preserve">98 Teilnehmer </t>
  </si>
  <si>
    <t>9,3 Km  535 HM</t>
  </si>
  <si>
    <t>Glottertal</t>
  </si>
  <si>
    <t>Eichberglauf</t>
  </si>
  <si>
    <t xml:space="preserve">117 Teilnehmer </t>
  </si>
  <si>
    <t>10,4 km     250 m Höhendifferenz</t>
  </si>
  <si>
    <t>50.</t>
  </si>
  <si>
    <t>Garmisch Partenkirchen</t>
  </si>
  <si>
    <t>ZUT   Mittenwald Trail</t>
  </si>
  <si>
    <t xml:space="preserve">596 Teiln m / 233 w </t>
  </si>
  <si>
    <t>45 km  1920 HM+ / 2130 HM-</t>
  </si>
  <si>
    <t>86.</t>
  </si>
  <si>
    <t>Innsbruck</t>
  </si>
  <si>
    <t>Berglauf und Trailrunning WM</t>
  </si>
  <si>
    <t xml:space="preserve">70 Teilnehmer </t>
  </si>
  <si>
    <t>7,5 Km  374 HM</t>
  </si>
  <si>
    <t xml:space="preserve">Mountain Classic Junior </t>
  </si>
  <si>
    <t>Innsbruck Alpine Festival</t>
  </si>
  <si>
    <t xml:space="preserve">417 Teiln m / 366 w  </t>
  </si>
  <si>
    <t>27 km  660 Hm Aufstieg / 1120 Hm Abstieg</t>
  </si>
  <si>
    <t>2:33:07.2</t>
  </si>
  <si>
    <t>338.</t>
  </si>
  <si>
    <t>3:57:01.5</t>
  </si>
  <si>
    <t>261.</t>
  </si>
  <si>
    <t>220.</t>
  </si>
  <si>
    <t>3:57:01.8</t>
  </si>
  <si>
    <t>Basel</t>
  </si>
  <si>
    <t>Dreiländerlauf Basel  HM</t>
  </si>
  <si>
    <t xml:space="preserve">845 Teiln m / 389 w </t>
  </si>
  <si>
    <t>174.</t>
  </si>
  <si>
    <t>02:02:05.5</t>
  </si>
  <si>
    <t>Lichtenstein</t>
  </si>
  <si>
    <t>Lichtenstein Trail HM</t>
  </si>
  <si>
    <t xml:space="preserve">277 Teilnehmer </t>
  </si>
  <si>
    <t>22 km  900 Höhenmeter</t>
  </si>
  <si>
    <t>39.</t>
  </si>
  <si>
    <t>Bad Schönborn</t>
  </si>
  <si>
    <t>Night Run Kraichgau</t>
  </si>
  <si>
    <t xml:space="preserve">124 Teilnehmer </t>
  </si>
  <si>
    <t>Barr</t>
  </si>
  <si>
    <t>Trail des Celtes</t>
  </si>
  <si>
    <t xml:space="preserve">1442 Teilnehmer </t>
  </si>
  <si>
    <t>50 km  1990 Höhenmeter</t>
  </si>
  <si>
    <t>655.</t>
  </si>
  <si>
    <t>588.</t>
  </si>
  <si>
    <t>Buggingen</t>
  </si>
  <si>
    <t>Feierabendlauf 10 km</t>
  </si>
  <si>
    <t xml:space="preserve">349 Teilnehmer </t>
  </si>
  <si>
    <t>Schluchsee</t>
  </si>
  <si>
    <t>37. Schluchseelauf   18,4 km</t>
  </si>
  <si>
    <t xml:space="preserve">1381 Teiln m / 748 w </t>
  </si>
  <si>
    <t>235.</t>
  </si>
  <si>
    <t>410.</t>
  </si>
  <si>
    <t>145.</t>
  </si>
  <si>
    <t>Biel</t>
  </si>
  <si>
    <t>Ultra Bielersee  50 km</t>
  </si>
  <si>
    <t xml:space="preserve">43 Teiln m / 18 w </t>
  </si>
  <si>
    <t>Schmiedefeld</t>
  </si>
  <si>
    <t>Rennsteiglauf Marathon</t>
  </si>
  <si>
    <t xml:space="preserve">2201 Teiln m / 1008 w </t>
  </si>
  <si>
    <t>42,4 km   Aufstieg 560 HM   Abstieg 638 HM</t>
  </si>
  <si>
    <t>194</t>
  </si>
  <si>
    <t>181</t>
  </si>
  <si>
    <t>Sand</t>
  </si>
  <si>
    <t>Laufnacht Sand</t>
  </si>
  <si>
    <t xml:space="preserve">76 Teiln m / 26 w </t>
  </si>
  <si>
    <t>0:48:16.5</t>
  </si>
  <si>
    <t>Hofstetten (CH)</t>
  </si>
  <si>
    <t>Blauen Berglauf</t>
  </si>
  <si>
    <t xml:space="preserve">69 Teilnehmer </t>
  </si>
  <si>
    <t>15 km   465 Höhenmeter</t>
  </si>
  <si>
    <t>Waldkirch</t>
  </si>
  <si>
    <t xml:space="preserve">39. Intern. Kandel-Berglauf </t>
  </si>
  <si>
    <t xml:space="preserve">221  Teilnehmer </t>
  </si>
  <si>
    <t>12,2 km   940 Höhenmeter</t>
  </si>
  <si>
    <t>76.</t>
  </si>
  <si>
    <t>94.</t>
  </si>
  <si>
    <t>109.</t>
  </si>
  <si>
    <t xml:space="preserve"> von 10</t>
  </si>
  <si>
    <t>Köhler, Schwörer, Berghof</t>
  </si>
  <si>
    <t xml:space="preserve"> von 1</t>
  </si>
  <si>
    <t>Witschel, Köhler, Knäble</t>
  </si>
  <si>
    <t xml:space="preserve">Mannschaft W </t>
  </si>
  <si>
    <t>Mittweida</t>
  </si>
  <si>
    <t>Deutsche Langstreckenmeisterschaften</t>
  </si>
  <si>
    <t>0:14:39.03</t>
  </si>
  <si>
    <t>Dresden</t>
  </si>
  <si>
    <t>Oberelbe Marathon</t>
  </si>
  <si>
    <t xml:space="preserve">151 Teilnehmer w </t>
  </si>
  <si>
    <t>74,</t>
  </si>
  <si>
    <t>Ottenheim</t>
  </si>
  <si>
    <t>Lauf in den Mai</t>
  </si>
  <si>
    <t xml:space="preserve">114 Teiln m / 65 w </t>
  </si>
  <si>
    <t>Bühlertal</t>
  </si>
  <si>
    <t>Deutsche Berglauf Meisterschaften</t>
  </si>
  <si>
    <t xml:space="preserve">259 Teilnehmer </t>
  </si>
  <si>
    <t>Bühlertal  Hundseck BL</t>
  </si>
  <si>
    <t>9,9 km    654 HM</t>
  </si>
  <si>
    <t>Ulrich Benz</t>
  </si>
  <si>
    <t>74.</t>
  </si>
  <si>
    <t>67.</t>
  </si>
  <si>
    <t>141.</t>
  </si>
  <si>
    <t>154.</t>
  </si>
  <si>
    <t>127.</t>
  </si>
  <si>
    <t>167.</t>
  </si>
  <si>
    <t>132.</t>
  </si>
  <si>
    <t>173.</t>
  </si>
  <si>
    <t>190.</t>
  </si>
  <si>
    <t>193.</t>
  </si>
  <si>
    <t>207.</t>
  </si>
  <si>
    <t>55.</t>
  </si>
  <si>
    <t>208.</t>
  </si>
  <si>
    <t>221.</t>
  </si>
  <si>
    <t>162.</t>
  </si>
  <si>
    <t>225.</t>
  </si>
  <si>
    <t>Ehrle, Köhler, Benz</t>
  </si>
  <si>
    <t>Mannschaft M Alle</t>
  </si>
  <si>
    <t xml:space="preserve"> von 3</t>
  </si>
  <si>
    <t>Kuch, Köhler, Kozubek</t>
  </si>
  <si>
    <t xml:space="preserve">Mannschaft W 35-W45 </t>
  </si>
  <si>
    <t>Le Markstein</t>
  </si>
  <si>
    <t>Trail du Grand Ballon</t>
  </si>
  <si>
    <t>48 km  2200 Höhenmeter</t>
  </si>
  <si>
    <t>112.</t>
  </si>
  <si>
    <t>Hamburg</t>
  </si>
  <si>
    <t>Hamburg Marathon</t>
  </si>
  <si>
    <t xml:space="preserve">6589 Teiln m / 2040 w </t>
  </si>
  <si>
    <t>3102.</t>
  </si>
  <si>
    <t>375.</t>
  </si>
  <si>
    <t>Anja Carlson</t>
  </si>
  <si>
    <t>6287.</t>
  </si>
  <si>
    <t>1241.</t>
  </si>
  <si>
    <t>Zürich</t>
  </si>
  <si>
    <t>Zürich Halbmarathon</t>
  </si>
  <si>
    <t xml:space="preserve">11256 Teilnehmer </t>
  </si>
  <si>
    <t>2445.</t>
  </si>
  <si>
    <t>536.</t>
  </si>
  <si>
    <t>Münstertal</t>
  </si>
  <si>
    <t>Münstertäler Panorama Lauf</t>
  </si>
  <si>
    <t xml:space="preserve">231 Teilnehmer </t>
  </si>
  <si>
    <t>Stephanie Morath</t>
  </si>
  <si>
    <t>Mosbach</t>
  </si>
  <si>
    <t>BaWü Langstreckenmeisterschaften</t>
  </si>
  <si>
    <t xml:space="preserve">7 Teilnehmer MJ U20 </t>
  </si>
  <si>
    <t>0:14:47.70</t>
  </si>
  <si>
    <t>Biberach</t>
  </si>
  <si>
    <t>51. Volkslauf 10 km</t>
  </si>
  <si>
    <t xml:space="preserve">77 Teiln m / 34 w </t>
  </si>
  <si>
    <t>Anne Parisi</t>
  </si>
  <si>
    <t>Susanne Dilger</t>
  </si>
  <si>
    <t>Eiken CH</t>
  </si>
  <si>
    <t>Osterlauf Eiken</t>
  </si>
  <si>
    <t xml:space="preserve">62 Teilnehmer w </t>
  </si>
  <si>
    <t>10 Meilen</t>
  </si>
  <si>
    <t>1:27:02.5</t>
  </si>
  <si>
    <t>Torun (Polen)</t>
  </si>
  <si>
    <t xml:space="preserve">World Masters Athletics Championships </t>
  </si>
  <si>
    <t xml:space="preserve">336 Teilnehmer </t>
  </si>
  <si>
    <t>Halbmarathon</t>
  </si>
  <si>
    <t>287.</t>
  </si>
  <si>
    <t xml:space="preserve">257 Teilnehmer </t>
  </si>
  <si>
    <t>10 km Finale</t>
  </si>
  <si>
    <t>192.</t>
  </si>
  <si>
    <t xml:space="preserve">10 Teilnehmer W 70 </t>
  </si>
  <si>
    <t>6 km Cross</t>
  </si>
  <si>
    <t>0:29:57.00</t>
  </si>
  <si>
    <t xml:space="preserve">14 Teilnehmer W 70 </t>
  </si>
  <si>
    <t>3000 Meter (Finale)</t>
  </si>
  <si>
    <t>0:13:39.61</t>
  </si>
  <si>
    <t>Freiburg</t>
  </si>
  <si>
    <t>Freiburg Halbmarathon</t>
  </si>
  <si>
    <t xml:space="preserve">5051 Teiln m / 2564 w </t>
  </si>
  <si>
    <t>278.</t>
  </si>
  <si>
    <t>252.</t>
  </si>
  <si>
    <t>151.</t>
  </si>
  <si>
    <t>592.</t>
  </si>
  <si>
    <t>71.</t>
  </si>
  <si>
    <t>49.</t>
  </si>
  <si>
    <t>977.</t>
  </si>
  <si>
    <t>842.</t>
  </si>
  <si>
    <t>1502.</t>
  </si>
  <si>
    <t>1287.</t>
  </si>
  <si>
    <t>158.</t>
  </si>
  <si>
    <t>1676.</t>
  </si>
  <si>
    <t>255.</t>
  </si>
  <si>
    <t>2266.</t>
  </si>
  <si>
    <t>1869.</t>
  </si>
  <si>
    <t>61.</t>
  </si>
  <si>
    <t>3657.</t>
  </si>
  <si>
    <t>2808.</t>
  </si>
  <si>
    <t>218.</t>
  </si>
  <si>
    <t>Freiburg Marathon</t>
  </si>
  <si>
    <t xml:space="preserve">958 Teiln m / 209 w </t>
  </si>
  <si>
    <t>Rouffach</t>
  </si>
  <si>
    <t>Trail du Petit Ballon</t>
  </si>
  <si>
    <t xml:space="preserve">880 Teilnehmer </t>
  </si>
  <si>
    <t>25 km  800 Höhenmeter</t>
  </si>
  <si>
    <t>http://trail.rouffach-athletisme.org/</t>
  </si>
  <si>
    <t>263.</t>
  </si>
  <si>
    <t>382.</t>
  </si>
  <si>
    <t>328.</t>
  </si>
  <si>
    <t xml:space="preserve">313 Teilnehmer </t>
  </si>
  <si>
    <t>42 km  1600 Höhenmeter</t>
  </si>
  <si>
    <t>Ihringen</t>
  </si>
  <si>
    <t>Kaiserstuhllauf</t>
  </si>
  <si>
    <t xml:space="preserve">185 Teilnehmer </t>
  </si>
  <si>
    <t xml:space="preserve">17,8 km  </t>
  </si>
  <si>
    <t>0:59:58.2</t>
  </si>
  <si>
    <t>Kandel</t>
  </si>
  <si>
    <t>Bienwald Halbmarathon</t>
  </si>
  <si>
    <t xml:space="preserve">1146 Teilnehmer </t>
  </si>
  <si>
    <t>244.</t>
  </si>
  <si>
    <t>365.</t>
  </si>
  <si>
    <t>507.</t>
  </si>
  <si>
    <t>77.</t>
  </si>
  <si>
    <t>534.</t>
  </si>
  <si>
    <t>577.</t>
  </si>
  <si>
    <t>477.</t>
  </si>
  <si>
    <t>Tokio</t>
  </si>
  <si>
    <t>Tokio Marathon</t>
  </si>
  <si>
    <t xml:space="preserve">36785 Teilnehmer </t>
  </si>
  <si>
    <t>5783.</t>
  </si>
  <si>
    <t>639.</t>
  </si>
  <si>
    <t>Stockach</t>
  </si>
  <si>
    <t>BaWü Crossmeisterschaften</t>
  </si>
  <si>
    <t xml:space="preserve">21 Teilnehmer MJ U20 </t>
  </si>
  <si>
    <t>ca 4,5 km</t>
  </si>
  <si>
    <t>0:13:37.0</t>
  </si>
  <si>
    <t>0:18:10.3</t>
  </si>
  <si>
    <t>Aron Roth</t>
  </si>
  <si>
    <t>0:18:15.4</t>
  </si>
  <si>
    <t>0:18:32.7</t>
  </si>
  <si>
    <t>Ehrle, Seith, Roth</t>
  </si>
  <si>
    <t xml:space="preserve">Mannschaft </t>
  </si>
  <si>
    <t xml:space="preserve">AK W 70 </t>
  </si>
  <si>
    <t>ca 2,9 km</t>
  </si>
  <si>
    <t>0:13:55.0</t>
  </si>
  <si>
    <t>Steinbach</t>
  </si>
  <si>
    <t>Donnersberglauf</t>
  </si>
  <si>
    <t xml:space="preserve">290 Teilnehmer </t>
  </si>
  <si>
    <t>7,2 km   418 Höhenmeter</t>
  </si>
  <si>
    <t>0:35:14.7</t>
  </si>
  <si>
    <t>Ubstadt-Weiher</t>
  </si>
  <si>
    <t>Ultralauf HaWei50   30 km</t>
  </si>
  <si>
    <t xml:space="preserve">332 Teilnehmer </t>
  </si>
  <si>
    <t>279.</t>
  </si>
  <si>
    <t>Ultralauf HaWei50   50 km</t>
  </si>
  <si>
    <t>136.</t>
  </si>
  <si>
    <t>Oberwil</t>
  </si>
  <si>
    <t>Leimentalerlauf 15 km</t>
  </si>
  <si>
    <t xml:space="preserve">25 Teilnehmer F50 </t>
  </si>
  <si>
    <t>1:21:30.6</t>
  </si>
  <si>
    <t>Sindelfingen</t>
  </si>
  <si>
    <t xml:space="preserve">BaWü Hallenmeisterschaften Jugend </t>
  </si>
  <si>
    <t xml:space="preserve">6 Teilnehmer MJ U20 </t>
  </si>
  <si>
    <t xml:space="preserve">Süddeutsch. Hallenmeisterschaften </t>
  </si>
  <si>
    <t xml:space="preserve">8 Teilnehmer m </t>
  </si>
  <si>
    <t>Pliezhausen</t>
  </si>
  <si>
    <t>Alb-Gold Winterlauf 5,7 km</t>
  </si>
  <si>
    <t xml:space="preserve">189 Teilnehmer </t>
  </si>
  <si>
    <t>Rodgau</t>
  </si>
  <si>
    <t>Ultramarathon 50 km</t>
  </si>
  <si>
    <t xml:space="preserve">423 Teilnehmer </t>
  </si>
  <si>
    <t>178.</t>
  </si>
  <si>
    <t>Teningen</t>
  </si>
  <si>
    <t>Allmendlauf</t>
  </si>
  <si>
    <t xml:space="preserve">314 Teilnehmer </t>
  </si>
  <si>
    <t>209.</t>
  </si>
  <si>
    <t>38.</t>
  </si>
  <si>
    <t>Winterlaufserie 15 km</t>
  </si>
  <si>
    <t xml:space="preserve">492 Teiln m / 186 w </t>
  </si>
  <si>
    <t>189.</t>
  </si>
  <si>
    <t>168.</t>
  </si>
  <si>
    <t>421.</t>
  </si>
  <si>
    <t>Großweier</t>
  </si>
  <si>
    <t xml:space="preserve">Dreikönigslauf </t>
  </si>
  <si>
    <t xml:space="preserve">165 Teiln m / 60 w </t>
  </si>
  <si>
    <t>keine Normstrecke</t>
  </si>
  <si>
    <t>10 km</t>
  </si>
  <si>
    <t>Marathon</t>
  </si>
  <si>
    <t>Bergläufe</t>
  </si>
  <si>
    <t>Meisterschaften</t>
  </si>
  <si>
    <t>Bahnläufe</t>
  </si>
  <si>
    <t>Für die LG Brandenkopf gingen im laufenden Jahr 2023 folgende Läuferinnen und Läufer an den Start:</t>
  </si>
  <si>
    <t>Hier Vorname / Nachname
der Starter eintragen!</t>
  </si>
  <si>
    <t>Adrian Uhl</t>
  </si>
  <si>
    <t>Albert-Eugen Vetter</t>
  </si>
  <si>
    <t>Andre Kramer</t>
  </si>
  <si>
    <t xml:space="preserve">Andreas Bruder </t>
  </si>
  <si>
    <t>Andreas Martin</t>
  </si>
  <si>
    <t>Ann-Cathrin Uhl</t>
  </si>
  <si>
    <t>Armin Benz</t>
  </si>
  <si>
    <t>Barbara Teßmer</t>
  </si>
  <si>
    <t>Bastian Schütze</t>
  </si>
  <si>
    <t>Beate Heizmann</t>
  </si>
  <si>
    <t>Clara Itt</t>
  </si>
  <si>
    <t>Claudia Falk</t>
  </si>
  <si>
    <t>Corina Leible</t>
  </si>
  <si>
    <t>David Mild</t>
  </si>
  <si>
    <t>Diana Jung</t>
  </si>
  <si>
    <t>Egon Knäble</t>
  </si>
  <si>
    <t>Franz Börsig</t>
  </si>
  <si>
    <t>Heike Hoferer</t>
  </si>
  <si>
    <t>Heiko Rieber</t>
  </si>
  <si>
    <t>Hubert Roth</t>
  </si>
  <si>
    <t>Jakob Roth</t>
  </si>
  <si>
    <t>Janina Büdel</t>
  </si>
  <si>
    <t>Jonas Mannefeld</t>
  </si>
  <si>
    <t>Jörg Marin</t>
  </si>
  <si>
    <t>Julia Biedert</t>
  </si>
  <si>
    <t>Julius Spitzmüller</t>
  </si>
  <si>
    <t>Leo Berghof</t>
  </si>
  <si>
    <t>Ludwig Börsig</t>
  </si>
  <si>
    <t>Ludwig Roth</t>
  </si>
  <si>
    <t>Marius Schütze</t>
  </si>
  <si>
    <t>Martin Brosemer</t>
  </si>
  <si>
    <t>Matthias Pfundstein</t>
  </si>
  <si>
    <t>Michaela Dold</t>
  </si>
  <si>
    <t>Nadia Dietz</t>
  </si>
  <si>
    <t>Pia Rathgeb</t>
  </si>
  <si>
    <t>Ralf Schneider</t>
  </si>
  <si>
    <t>Ralph Teßmer</t>
  </si>
  <si>
    <t>Rebecca Buk</t>
  </si>
  <si>
    <t>Sabrina Kienzle</t>
  </si>
  <si>
    <t>Sebastian Hainz</t>
  </si>
  <si>
    <t>Sebastian Ringwald</t>
  </si>
  <si>
    <t>Simon Eichler</t>
  </si>
  <si>
    <t>Timo Zeiler</t>
  </si>
  <si>
    <t>Volker Kling</t>
  </si>
  <si>
    <t>Yvonne Bräutigam</t>
  </si>
</sst>
</file>

<file path=xl/styles.xml><?xml version="1.0" encoding="utf-8"?>
<styleSheet xmlns="http://schemas.openxmlformats.org/spreadsheetml/2006/main">
  <numFmts count="1">
    <numFmt numFmtId="164" formatCode="h:mm:ss;@"/>
  </numFmts>
  <fonts count="22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b/>
      <sz val="7"/>
      <name val="Arial"/>
      <family val="2"/>
      <charset val="1"/>
    </font>
    <font>
      <b/>
      <sz val="8"/>
      <name val="Arial"/>
      <family val="2"/>
      <charset val="1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indexed="49"/>
        <bgColor indexed="4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6"/>
        <bgColor indexed="2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21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0" applyFont="1" applyBorder="1" applyAlignment="1">
      <alignment horizontal="center"/>
    </xf>
    <xf numFmtId="0" fontId="0" fillId="2" borderId="0" xfId="0" applyFill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1" fontId="5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0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7" fillId="3" borderId="0" xfId="1" applyNumberFormat="1" applyFont="1" applyFill="1" applyBorder="1" applyAlignment="1" applyProtection="1"/>
    <xf numFmtId="49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21" fontId="0" fillId="0" borderId="4" xfId="0" applyNumberFormat="1" applyFont="1" applyBorder="1" applyAlignment="1">
      <alignment horizontal="center"/>
    </xf>
    <xf numFmtId="0" fontId="0" fillId="4" borderId="0" xfId="0" applyFill="1" applyBorder="1"/>
    <xf numFmtId="14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right"/>
    </xf>
    <xf numFmtId="0" fontId="0" fillId="5" borderId="0" xfId="0" applyFont="1" applyFill="1" applyBorder="1" applyAlignment="1">
      <alignment horizontal="right"/>
    </xf>
    <xf numFmtId="14" fontId="5" fillId="5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" fillId="6" borderId="0" xfId="0" applyNumberFormat="1" applyFont="1" applyFill="1" applyBorder="1" applyAlignment="1">
      <alignment horizontal="right"/>
    </xf>
    <xf numFmtId="14" fontId="5" fillId="6" borderId="0" xfId="0" applyNumberFormat="1" applyFont="1" applyFill="1" applyBorder="1" applyAlignment="1">
      <alignment horizontal="center"/>
    </xf>
    <xf numFmtId="0" fontId="0" fillId="6" borderId="0" xfId="0" applyFont="1" applyFill="1" applyAlignment="1">
      <alignment horizontal="right"/>
    </xf>
    <xf numFmtId="0" fontId="5" fillId="6" borderId="0" xfId="0" applyFont="1" applyFill="1" applyBorder="1" applyAlignment="1">
      <alignment horizontal="right"/>
    </xf>
    <xf numFmtId="49" fontId="0" fillId="0" borderId="4" xfId="0" applyNumberFormat="1" applyFont="1" applyBorder="1" applyAlignment="1">
      <alignment horizontal="center"/>
    </xf>
    <xf numFmtId="0" fontId="8" fillId="3" borderId="0" xfId="1" applyNumberFormat="1" applyFont="1" applyFill="1" applyBorder="1" applyAlignment="1" applyProtection="1">
      <alignment horizontal="left"/>
    </xf>
    <xf numFmtId="0" fontId="0" fillId="7" borderId="0" xfId="0" applyFill="1"/>
    <xf numFmtId="14" fontId="5" fillId="7" borderId="0" xfId="0" applyNumberFormat="1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right"/>
    </xf>
    <xf numFmtId="0" fontId="0" fillId="3" borderId="3" xfId="0" applyFont="1" applyFill="1" applyBorder="1" applyAlignment="1">
      <alignment horizontal="center"/>
    </xf>
    <xf numFmtId="0" fontId="7" fillId="3" borderId="3" xfId="1" applyNumberFormat="1" applyFont="1" applyFill="1" applyBorder="1" applyAlignment="1" applyProtection="1">
      <alignment horizontal="left"/>
    </xf>
    <xf numFmtId="21" fontId="0" fillId="3" borderId="4" xfId="0" applyNumberFormat="1" applyFont="1" applyFill="1" applyBorder="1" applyAlignment="1">
      <alignment horizontal="center"/>
    </xf>
    <xf numFmtId="0" fontId="0" fillId="8" borderId="0" xfId="0" applyFont="1" applyFill="1" applyBorder="1" applyAlignment="1">
      <alignment horizontal="right"/>
    </xf>
    <xf numFmtId="14" fontId="5" fillId="8" borderId="0" xfId="0" applyNumberFormat="1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  <xf numFmtId="21" fontId="7" fillId="3" borderId="4" xfId="1" applyNumberFormat="1" applyFill="1" applyBorder="1" applyAlignment="1" applyProtection="1">
      <alignment horizontal="center"/>
    </xf>
    <xf numFmtId="0" fontId="11" fillId="7" borderId="0" xfId="0" applyFont="1" applyFill="1" applyAlignment="1">
      <alignment horizontal="center"/>
    </xf>
    <xf numFmtId="21" fontId="7" fillId="3" borderId="4" xfId="1" applyNumberFormat="1" applyFont="1" applyFill="1" applyBorder="1" applyAlignment="1" applyProtection="1">
      <alignment horizontal="center"/>
    </xf>
    <xf numFmtId="164" fontId="0" fillId="0" borderId="3" xfId="0" applyNumberFormat="1" applyFont="1" applyBorder="1" applyAlignment="1">
      <alignment horizontal="left"/>
    </xf>
    <xf numFmtId="21" fontId="0" fillId="0" borderId="3" xfId="0" applyNumberFormat="1" applyFont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13" fillId="7" borderId="0" xfId="0" applyFont="1" applyFill="1" applyBorder="1"/>
    <xf numFmtId="49" fontId="0" fillId="3" borderId="0" xfId="0" applyNumberFormat="1" applyFont="1" applyFill="1" applyBorder="1" applyAlignment="1">
      <alignment horizontal="center"/>
    </xf>
    <xf numFmtId="21" fontId="0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14" fontId="13" fillId="7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right"/>
    </xf>
    <xf numFmtId="0" fontId="0" fillId="0" borderId="0" xfId="0" applyBorder="1"/>
    <xf numFmtId="0" fontId="14" fillId="0" borderId="3" xfId="0" applyFont="1" applyBorder="1" applyAlignment="1">
      <alignment horizontal="left"/>
    </xf>
    <xf numFmtId="21" fontId="14" fillId="0" borderId="4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7" fillId="7" borderId="0" xfId="0" applyFont="1" applyFill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21" fontId="0" fillId="3" borderId="0" xfId="0" applyNumberFormat="1" applyFont="1" applyFill="1" applyBorder="1" applyAlignment="1">
      <alignment horizontal="center"/>
    </xf>
    <xf numFmtId="14" fontId="12" fillId="6" borderId="0" xfId="0" applyNumberFormat="1" applyFont="1" applyFill="1" applyBorder="1" applyAlignment="1">
      <alignment horizontal="center"/>
    </xf>
    <xf numFmtId="14" fontId="11" fillId="6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21" fontId="0" fillId="0" borderId="3" xfId="0" applyNumberFormat="1" applyBorder="1" applyAlignment="1">
      <alignment horizontal="center"/>
    </xf>
    <xf numFmtId="0" fontId="0" fillId="0" borderId="0" xfId="0" applyFill="1"/>
    <xf numFmtId="0" fontId="0" fillId="0" borderId="0" xfId="0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4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2" borderId="0" xfId="0" applyFont="1" applyFill="1" applyAlignment="1">
      <alignment horizontal="right"/>
    </xf>
    <xf numFmtId="0" fontId="0" fillId="5" borderId="0" xfId="0" applyFont="1" applyFill="1" applyAlignment="1">
      <alignment horizontal="right"/>
    </xf>
    <xf numFmtId="0" fontId="0" fillId="8" borderId="0" xfId="0" applyFont="1" applyFill="1" applyAlignment="1">
      <alignment horizontal="right"/>
    </xf>
    <xf numFmtId="0" fontId="0" fillId="7" borderId="0" xfId="0" applyFont="1" applyFill="1" applyAlignment="1">
      <alignment horizontal="right"/>
    </xf>
    <xf numFmtId="0" fontId="0" fillId="9" borderId="0" xfId="0" applyFont="1" applyFill="1" applyAlignment="1">
      <alignment horizontal="right"/>
    </xf>
    <xf numFmtId="0" fontId="21" fillId="0" borderId="0" xfId="4"/>
    <xf numFmtId="0" fontId="0" fillId="0" borderId="0" xfId="4" applyFont="1" applyAlignment="1">
      <alignment horizontal="center" wrapText="1"/>
    </xf>
    <xf numFmtId="14" fontId="0" fillId="0" borderId="0" xfId="4" applyNumberFormat="1" applyFont="1"/>
    <xf numFmtId="0" fontId="0" fillId="0" borderId="0" xfId="4" applyFont="1"/>
    <xf numFmtId="0" fontId="21" fillId="0" borderId="0" xfId="4" applyAlignment="1">
      <alignment horizontal="left" vertical="center"/>
    </xf>
    <xf numFmtId="0" fontId="0" fillId="0" borderId="0" xfId="0" applyNumberFormat="1"/>
    <xf numFmtId="0" fontId="18" fillId="0" borderId="0" xfId="4" applyFont="1" applyAlignment="1">
      <alignment wrapText="1"/>
    </xf>
    <xf numFmtId="0" fontId="0" fillId="0" borderId="0" xfId="4" applyFont="1" applyBorder="1"/>
    <xf numFmtId="0" fontId="0" fillId="0" borderId="0" xfId="4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0" xfId="4" applyFont="1" applyFill="1"/>
    <xf numFmtId="0" fontId="4" fillId="0" borderId="0" xfId="0" applyFont="1" applyBorder="1" applyAlignment="1">
      <alignment horizontal="center"/>
    </xf>
    <xf numFmtId="0" fontId="5" fillId="0" borderId="0" xfId="4" applyFont="1" applyBorder="1" applyAlignment="1">
      <alignment horizontal="left" wrapText="1"/>
    </xf>
  </cellXfs>
  <cellStyles count="7">
    <cellStyle name="Ergebnis 1" xfId="2"/>
    <cellStyle name="Ergebnis 2" xfId="3"/>
    <cellStyle name="Hyperlink" xfId="1" builtinId="8"/>
    <cellStyle name="Standard" xfId="0" builtinId="0"/>
    <cellStyle name="Standard_ergebnisse_2009_dropdown" xfId="4"/>
    <cellStyle name="Überschrift 1 1" xfId="5"/>
    <cellStyle name="Überschrift 5" xfId="6"/>
  </cellStyles>
  <dxfs count="2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il.rouffach-athletisme.org/" TargetMode="External"/><Relationship Id="rId1" Type="http://schemas.openxmlformats.org/officeDocument/2006/relationships/hyperlink" Target="http://trail.rouffach-athletisme.org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61"/>
  <sheetViews>
    <sheetView tabSelected="1" zoomScale="190" zoomScaleNormal="190" workbookViewId="0">
      <selection activeCell="B9" sqref="B9"/>
    </sheetView>
  </sheetViews>
  <sheetFormatPr baseColWidth="10" defaultColWidth="10.7109375" defaultRowHeight="12.75" customHeight="1"/>
  <cols>
    <col min="1" max="1" width="2.42578125" customWidth="1"/>
    <col min="2" max="2" width="11.5703125" customWidth="1"/>
    <col min="3" max="3" width="17.28515625" customWidth="1"/>
    <col min="4" max="4" width="10" customWidth="1"/>
    <col min="5" max="5" width="30.5703125" customWidth="1"/>
    <col min="6" max="6" width="23" customWidth="1"/>
    <col min="7" max="7" width="5.42578125" customWidth="1"/>
    <col min="9" max="9" width="11.85546875" customWidth="1"/>
    <col min="10" max="10" width="10" customWidth="1"/>
  </cols>
  <sheetData>
    <row r="1" spans="1:8" ht="12.95" customHeight="1">
      <c r="B1" s="1"/>
      <c r="C1" s="1"/>
      <c r="D1" s="1"/>
      <c r="E1" s="1"/>
      <c r="F1" s="1"/>
      <c r="G1" s="1"/>
    </row>
    <row r="2" spans="1:8" ht="23.25" customHeight="1">
      <c r="B2" s="93" t="s">
        <v>0</v>
      </c>
      <c r="C2" s="93"/>
      <c r="D2" s="93"/>
      <c r="E2" s="93" t="s">
        <v>1</v>
      </c>
      <c r="F2" s="93"/>
      <c r="G2" s="93"/>
      <c r="H2" t="s">
        <v>2</v>
      </c>
    </row>
    <row r="3" spans="1:8" ht="15" customHeight="1">
      <c r="B3" s="1"/>
      <c r="C3" s="1"/>
      <c r="D3" s="1"/>
      <c r="E3" s="1"/>
      <c r="F3" s="1"/>
      <c r="G3" s="1"/>
    </row>
    <row r="4" spans="1:8" ht="15" customHeight="1">
      <c r="B4" s="1"/>
      <c r="C4" s="1"/>
      <c r="D4" s="1"/>
      <c r="E4" s="1"/>
      <c r="F4" s="1"/>
      <c r="G4" s="1"/>
    </row>
    <row r="5" spans="1:8" ht="15" customHeight="1">
      <c r="A5" s="2"/>
      <c r="B5" s="3">
        <v>45291</v>
      </c>
      <c r="C5" s="3" t="s">
        <v>3</v>
      </c>
      <c r="D5" s="2"/>
      <c r="E5" s="4" t="s">
        <v>4</v>
      </c>
      <c r="F5" s="5" t="s">
        <v>5</v>
      </c>
      <c r="G5" s="6" t="s">
        <v>6</v>
      </c>
    </row>
    <row r="6" spans="1:8" ht="15" customHeight="1">
      <c r="A6" s="2"/>
      <c r="B6" s="7" t="s">
        <v>7</v>
      </c>
      <c r="C6" s="8" t="s">
        <v>8</v>
      </c>
      <c r="D6" s="8" t="s">
        <v>9</v>
      </c>
      <c r="E6" s="9"/>
      <c r="F6" s="8" t="s">
        <v>10</v>
      </c>
      <c r="G6" s="1"/>
    </row>
    <row r="7" spans="1:8" ht="15" customHeight="1">
      <c r="A7" s="2"/>
      <c r="B7" s="10" t="s">
        <v>11</v>
      </c>
      <c r="C7" s="10"/>
      <c r="D7" s="10" t="s">
        <v>12</v>
      </c>
      <c r="E7" s="11" t="s">
        <v>13</v>
      </c>
      <c r="F7" s="12">
        <v>2.0856481481481483E-2</v>
      </c>
      <c r="G7" s="1"/>
    </row>
    <row r="8" spans="1:8" ht="15" customHeight="1">
      <c r="B8" s="1"/>
      <c r="C8" s="1"/>
      <c r="D8" s="1"/>
      <c r="E8" s="1"/>
      <c r="F8" s="1"/>
      <c r="G8" s="1"/>
    </row>
    <row r="9" spans="1:8" ht="15" customHeight="1">
      <c r="A9" s="2"/>
      <c r="B9" s="3">
        <v>45291</v>
      </c>
      <c r="C9" s="3" t="s">
        <v>14</v>
      </c>
      <c r="D9" s="2"/>
      <c r="E9" s="4" t="s">
        <v>4</v>
      </c>
      <c r="F9" s="5" t="s">
        <v>15</v>
      </c>
      <c r="G9" s="6" t="s">
        <v>6</v>
      </c>
    </row>
    <row r="10" spans="1:8" ht="15" customHeight="1">
      <c r="A10" s="2"/>
      <c r="B10" s="7" t="s">
        <v>7</v>
      </c>
      <c r="C10" s="8" t="s">
        <v>8</v>
      </c>
      <c r="D10" s="8" t="s">
        <v>9</v>
      </c>
      <c r="E10" s="9"/>
      <c r="F10" s="8" t="s">
        <v>10</v>
      </c>
      <c r="G10" s="1"/>
    </row>
    <row r="11" spans="1:8" ht="15" customHeight="1">
      <c r="A11" s="2"/>
      <c r="B11" s="10" t="s">
        <v>16</v>
      </c>
      <c r="C11" s="10" t="s">
        <v>16</v>
      </c>
      <c r="D11" s="10" t="s">
        <v>12</v>
      </c>
      <c r="E11" s="11" t="s">
        <v>17</v>
      </c>
      <c r="F11" s="12">
        <v>2.5567129629629631E-2</v>
      </c>
      <c r="G11" s="1"/>
    </row>
    <row r="12" spans="1:8" ht="15" customHeight="1">
      <c r="A12" s="2"/>
      <c r="B12" s="10" t="s">
        <v>18</v>
      </c>
      <c r="C12" s="10" t="s">
        <v>18</v>
      </c>
      <c r="D12" s="10" t="s">
        <v>11</v>
      </c>
      <c r="E12" s="11" t="s">
        <v>19</v>
      </c>
      <c r="F12" s="12">
        <v>2.5949074074074076E-2</v>
      </c>
      <c r="G12" s="1"/>
    </row>
    <row r="13" spans="1:8" ht="15" customHeight="1">
      <c r="A13" s="2"/>
      <c r="B13" s="10" t="s">
        <v>20</v>
      </c>
      <c r="C13" s="10" t="s">
        <v>21</v>
      </c>
      <c r="D13" s="10" t="s">
        <v>18</v>
      </c>
      <c r="E13" s="11" t="s">
        <v>22</v>
      </c>
      <c r="F13" s="12">
        <v>2.883101851851852E-2</v>
      </c>
      <c r="G13" s="1"/>
    </row>
    <row r="14" spans="1:8" ht="15" customHeight="1">
      <c r="A14" s="2"/>
      <c r="B14" s="10" t="s">
        <v>23</v>
      </c>
      <c r="C14" s="10" t="s">
        <v>24</v>
      </c>
      <c r="D14" s="10" t="s">
        <v>16</v>
      </c>
      <c r="E14" s="11" t="s">
        <v>25</v>
      </c>
      <c r="F14" s="12">
        <v>3.1365740740740743E-2</v>
      </c>
      <c r="G14" s="1"/>
    </row>
    <row r="15" spans="1:8" ht="15" customHeight="1">
      <c r="A15" s="2"/>
      <c r="B15" s="10" t="s">
        <v>26</v>
      </c>
      <c r="C15" s="10" t="s">
        <v>27</v>
      </c>
      <c r="D15" s="10" t="s">
        <v>12</v>
      </c>
      <c r="E15" s="11" t="s">
        <v>28</v>
      </c>
      <c r="F15" s="12">
        <v>3.1793981481481479E-2</v>
      </c>
      <c r="G15" s="1"/>
    </row>
    <row r="16" spans="1:8" ht="15" customHeight="1">
      <c r="A16" s="2"/>
      <c r="B16" s="10" t="s">
        <v>29</v>
      </c>
      <c r="C16" s="10" t="s">
        <v>30</v>
      </c>
      <c r="D16" s="10" t="s">
        <v>12</v>
      </c>
      <c r="E16" s="11" t="s">
        <v>31</v>
      </c>
      <c r="F16" s="12">
        <v>3.6840277777777777E-2</v>
      </c>
      <c r="G16" s="1"/>
    </row>
    <row r="17" spans="1:7" ht="15" customHeight="1">
      <c r="B17" s="1"/>
      <c r="C17" s="1"/>
      <c r="D17" s="1"/>
      <c r="E17" s="1"/>
      <c r="F17" s="1"/>
      <c r="G17" s="1"/>
    </row>
    <row r="18" spans="1:7" ht="15" customHeight="1">
      <c r="A18" s="13"/>
      <c r="B18" s="14">
        <v>45291</v>
      </c>
      <c r="C18" s="15" t="s">
        <v>32</v>
      </c>
      <c r="D18" s="13"/>
      <c r="E18" s="15" t="s">
        <v>33</v>
      </c>
      <c r="F18" s="16" t="s">
        <v>34</v>
      </c>
      <c r="G18" s="6" t="s">
        <v>6</v>
      </c>
    </row>
    <row r="19" spans="1:7" ht="15" customHeight="1">
      <c r="A19" s="13"/>
      <c r="B19" s="8" t="s">
        <v>7</v>
      </c>
      <c r="C19" s="8" t="s">
        <v>8</v>
      </c>
      <c r="D19" s="8" t="s">
        <v>9</v>
      </c>
      <c r="E19" s="8" t="s">
        <v>35</v>
      </c>
      <c r="F19" s="8" t="s">
        <v>10</v>
      </c>
      <c r="G19" s="1"/>
    </row>
    <row r="20" spans="1:7" ht="15" customHeight="1">
      <c r="A20" s="13"/>
      <c r="B20" s="10" t="s">
        <v>36</v>
      </c>
      <c r="C20" s="10" t="s">
        <v>37</v>
      </c>
      <c r="D20" s="10" t="s">
        <v>38</v>
      </c>
      <c r="E20" s="11" t="s">
        <v>39</v>
      </c>
      <c r="F20" s="12" t="s">
        <v>40</v>
      </c>
      <c r="G20" s="1"/>
    </row>
    <row r="21" spans="1:7" ht="15" customHeight="1">
      <c r="B21" s="1"/>
      <c r="C21" s="1"/>
      <c r="D21" s="1"/>
      <c r="E21" s="1"/>
      <c r="F21" s="1"/>
      <c r="G21" s="1"/>
    </row>
    <row r="22" spans="1:7" ht="15" customHeight="1">
      <c r="A22" s="13"/>
      <c r="B22" s="14">
        <v>45291</v>
      </c>
      <c r="C22" s="15" t="s">
        <v>41</v>
      </c>
      <c r="D22" s="13"/>
      <c r="E22" s="15" t="s">
        <v>42</v>
      </c>
      <c r="F22" s="16" t="s">
        <v>43</v>
      </c>
      <c r="G22" s="6" t="s">
        <v>6</v>
      </c>
    </row>
    <row r="23" spans="1:7" ht="15" customHeight="1">
      <c r="A23" s="13"/>
      <c r="B23" s="8" t="s">
        <v>7</v>
      </c>
      <c r="C23" s="8" t="s">
        <v>8</v>
      </c>
      <c r="D23" s="8" t="s">
        <v>9</v>
      </c>
      <c r="E23" s="8" t="s">
        <v>44</v>
      </c>
      <c r="F23" s="8" t="s">
        <v>10</v>
      </c>
      <c r="G23" s="1"/>
    </row>
    <row r="24" spans="1:7" ht="15" customHeight="1">
      <c r="A24" s="13"/>
      <c r="B24" s="10" t="s">
        <v>45</v>
      </c>
      <c r="C24" s="10" t="s">
        <v>46</v>
      </c>
      <c r="D24" s="10" t="s">
        <v>12</v>
      </c>
      <c r="E24" s="11" t="s">
        <v>47</v>
      </c>
      <c r="F24" s="12" t="s">
        <v>48</v>
      </c>
      <c r="G24" s="1"/>
    </row>
    <row r="25" spans="1:7" ht="15" customHeight="1">
      <c r="B25" s="1"/>
      <c r="C25" s="1"/>
      <c r="D25" s="1"/>
      <c r="E25" s="1"/>
      <c r="F25" s="1"/>
      <c r="G25" s="1"/>
    </row>
    <row r="26" spans="1:7" ht="15" customHeight="1">
      <c r="A26" s="13"/>
      <c r="B26" s="14">
        <v>45290</v>
      </c>
      <c r="C26" s="15" t="s">
        <v>49</v>
      </c>
      <c r="D26" s="13"/>
      <c r="E26" s="15" t="s">
        <v>50</v>
      </c>
      <c r="F26" s="16" t="s">
        <v>51</v>
      </c>
      <c r="G26" s="6" t="s">
        <v>6</v>
      </c>
    </row>
    <row r="27" spans="1:7" ht="15" customHeight="1">
      <c r="A27" s="13"/>
      <c r="B27" s="8" t="s">
        <v>7</v>
      </c>
      <c r="C27" s="8" t="s">
        <v>8</v>
      </c>
      <c r="D27" s="8" t="s">
        <v>9</v>
      </c>
      <c r="E27" s="8" t="s">
        <v>52</v>
      </c>
      <c r="F27" s="8" t="s">
        <v>10</v>
      </c>
      <c r="G27" s="1"/>
    </row>
    <row r="28" spans="1:7" ht="15" customHeight="1">
      <c r="A28" s="13"/>
      <c r="B28" s="10"/>
      <c r="C28" s="10" t="s">
        <v>46</v>
      </c>
      <c r="D28" s="10"/>
      <c r="E28" s="11" t="s">
        <v>53</v>
      </c>
      <c r="F28" s="12">
        <v>0.12172453703703703</v>
      </c>
      <c r="G28" s="1"/>
    </row>
    <row r="29" spans="1:7" ht="15" customHeight="1">
      <c r="A29" s="13"/>
      <c r="B29" s="10"/>
      <c r="C29" s="10" t="s">
        <v>12</v>
      </c>
      <c r="D29" s="10"/>
      <c r="E29" s="11" t="s">
        <v>31</v>
      </c>
      <c r="F29" s="12">
        <v>0.12898148148148147</v>
      </c>
      <c r="G29" s="1"/>
    </row>
    <row r="30" spans="1:7" ht="15" customHeight="1">
      <c r="B30" s="1"/>
      <c r="C30" s="1"/>
      <c r="D30" s="1"/>
      <c r="E30" s="1"/>
      <c r="F30" s="1"/>
      <c r="G30" s="1"/>
    </row>
    <row r="31" spans="1:7" ht="15" customHeight="1">
      <c r="A31" s="2"/>
      <c r="B31" s="3">
        <v>45290</v>
      </c>
      <c r="C31" s="3" t="s">
        <v>54</v>
      </c>
      <c r="D31" s="2"/>
      <c r="E31" s="4" t="s">
        <v>4</v>
      </c>
      <c r="F31" s="5" t="s">
        <v>55</v>
      </c>
      <c r="G31" s="6" t="s">
        <v>6</v>
      </c>
    </row>
    <row r="32" spans="1:7" ht="15" customHeight="1">
      <c r="A32" s="2"/>
      <c r="B32" s="7" t="s">
        <v>7</v>
      </c>
      <c r="C32" s="8" t="s">
        <v>8</v>
      </c>
      <c r="D32" s="8" t="s">
        <v>9</v>
      </c>
      <c r="E32" s="9"/>
      <c r="F32" s="8" t="s">
        <v>10</v>
      </c>
      <c r="G32" s="1"/>
    </row>
    <row r="33" spans="1:7" ht="15" customHeight="1">
      <c r="A33" s="2"/>
      <c r="B33" s="10" t="s">
        <v>56</v>
      </c>
      <c r="C33" s="10" t="s">
        <v>57</v>
      </c>
      <c r="D33" s="10" t="s">
        <v>18</v>
      </c>
      <c r="E33" s="11" t="s">
        <v>58</v>
      </c>
      <c r="F33" s="12">
        <v>2.9652777777777778E-2</v>
      </c>
      <c r="G33" s="1"/>
    </row>
    <row r="34" spans="1:7" ht="15" customHeight="1">
      <c r="B34" s="1"/>
      <c r="C34" s="1"/>
      <c r="D34" s="1"/>
      <c r="E34" s="1"/>
      <c r="F34" s="1"/>
      <c r="G34" s="1"/>
    </row>
    <row r="35" spans="1:7" ht="15" customHeight="1">
      <c r="A35" s="2"/>
      <c r="B35" s="3">
        <v>45277</v>
      </c>
      <c r="C35" s="3" t="s">
        <v>59</v>
      </c>
      <c r="D35" s="2"/>
      <c r="E35" s="4" t="s">
        <v>60</v>
      </c>
      <c r="F35" s="5" t="s">
        <v>61</v>
      </c>
      <c r="G35" s="6" t="s">
        <v>6</v>
      </c>
    </row>
    <row r="36" spans="1:7" ht="15" customHeight="1">
      <c r="A36" s="2"/>
      <c r="B36" s="7" t="s">
        <v>7</v>
      </c>
      <c r="C36" s="8" t="s">
        <v>8</v>
      </c>
      <c r="D36" s="8" t="s">
        <v>9</v>
      </c>
      <c r="E36" s="9"/>
      <c r="F36" s="8" t="s">
        <v>10</v>
      </c>
      <c r="G36" s="1"/>
    </row>
    <row r="37" spans="1:7" ht="15" customHeight="1">
      <c r="A37" s="2"/>
      <c r="B37" s="10" t="s">
        <v>62</v>
      </c>
      <c r="C37" s="10" t="s">
        <v>63</v>
      </c>
      <c r="D37" s="10" t="s">
        <v>46</v>
      </c>
      <c r="E37" s="11" t="s">
        <v>64</v>
      </c>
      <c r="F37" s="12">
        <v>3.3738425925925929E-2</v>
      </c>
      <c r="G37" s="1"/>
    </row>
    <row r="38" spans="1:7" ht="15" customHeight="1">
      <c r="B38" s="1"/>
      <c r="C38" s="1"/>
      <c r="D38" s="1"/>
      <c r="E38" s="1"/>
      <c r="F38" s="1"/>
      <c r="G38" s="1"/>
    </row>
    <row r="39" spans="1:7" ht="15" customHeight="1">
      <c r="A39" s="13"/>
      <c r="B39" s="14">
        <v>45276</v>
      </c>
      <c r="C39" s="15" t="s">
        <v>65</v>
      </c>
      <c r="D39" s="13"/>
      <c r="E39" s="15" t="s">
        <v>66</v>
      </c>
      <c r="F39" s="16" t="s">
        <v>67</v>
      </c>
      <c r="G39" s="6" t="s">
        <v>6</v>
      </c>
    </row>
    <row r="40" spans="1:7" ht="15" customHeight="1">
      <c r="A40" s="13"/>
      <c r="B40" s="8" t="s">
        <v>7</v>
      </c>
      <c r="C40" s="8" t="s">
        <v>8</v>
      </c>
      <c r="D40" s="8" t="s">
        <v>9</v>
      </c>
      <c r="E40" s="8" t="s">
        <v>68</v>
      </c>
      <c r="F40" s="8" t="s">
        <v>10</v>
      </c>
      <c r="G40" s="1"/>
    </row>
    <row r="41" spans="1:7" ht="15" customHeight="1">
      <c r="A41" s="13"/>
      <c r="B41" s="10" t="s">
        <v>12</v>
      </c>
      <c r="C41" s="10"/>
      <c r="D41" s="10"/>
      <c r="E41" s="11" t="s">
        <v>13</v>
      </c>
      <c r="F41" s="12">
        <v>7.1064814814814819E-3</v>
      </c>
      <c r="G41" s="1"/>
    </row>
    <row r="42" spans="1:7" ht="15" customHeight="1">
      <c r="B42" s="1"/>
      <c r="C42" s="1"/>
      <c r="D42" s="1"/>
      <c r="E42" s="1"/>
      <c r="F42" s="1"/>
      <c r="G42" s="1"/>
    </row>
    <row r="43" spans="1:7" ht="15" customHeight="1">
      <c r="A43" s="17"/>
      <c r="B43" s="18">
        <v>45263</v>
      </c>
      <c r="C43" s="19" t="s">
        <v>69</v>
      </c>
      <c r="D43" s="17"/>
      <c r="E43" s="19" t="s">
        <v>70</v>
      </c>
      <c r="F43" s="20" t="s">
        <v>71</v>
      </c>
      <c r="G43" s="6"/>
    </row>
    <row r="44" spans="1:7" ht="15" customHeight="1">
      <c r="A44" s="17"/>
      <c r="B44" s="7" t="s">
        <v>7</v>
      </c>
      <c r="C44" s="21" t="s">
        <v>8</v>
      </c>
      <c r="D44" s="21" t="s">
        <v>9</v>
      </c>
      <c r="E44" s="9"/>
      <c r="F44" s="8" t="s">
        <v>2</v>
      </c>
      <c r="G44" s="1"/>
    </row>
    <row r="45" spans="1:7" ht="15" customHeight="1">
      <c r="A45" s="17"/>
      <c r="B45" s="22" t="s">
        <v>72</v>
      </c>
      <c r="C45" s="10" t="s">
        <v>73</v>
      </c>
      <c r="D45" s="10" t="s">
        <v>16</v>
      </c>
      <c r="E45" s="11" t="s">
        <v>74</v>
      </c>
      <c r="F45" s="12">
        <v>6.5891203703703702E-2</v>
      </c>
      <c r="G45" s="1"/>
    </row>
    <row r="46" spans="1:7" ht="15" customHeight="1">
      <c r="A46" s="17"/>
      <c r="B46" s="22" t="s">
        <v>75</v>
      </c>
      <c r="C46" s="10" t="s">
        <v>76</v>
      </c>
      <c r="D46" s="10" t="s">
        <v>37</v>
      </c>
      <c r="E46" s="11" t="s">
        <v>77</v>
      </c>
      <c r="F46" s="12">
        <v>9.9236111111111108E-2</v>
      </c>
      <c r="G46" s="1"/>
    </row>
    <row r="47" spans="1:7" ht="15" customHeight="1">
      <c r="B47" s="1"/>
      <c r="C47" s="1"/>
      <c r="D47" s="1"/>
      <c r="E47" s="1"/>
      <c r="F47" s="1"/>
      <c r="G47" s="1"/>
    </row>
    <row r="48" spans="1:7" ht="15" customHeight="1">
      <c r="A48" s="13"/>
      <c r="B48" s="14">
        <v>45263</v>
      </c>
      <c r="C48" s="15" t="s">
        <v>78</v>
      </c>
      <c r="D48" s="13"/>
      <c r="E48" s="15" t="s">
        <v>79</v>
      </c>
      <c r="F48" s="16" t="s">
        <v>80</v>
      </c>
      <c r="G48" s="6"/>
    </row>
    <row r="49" spans="1:7" ht="15" customHeight="1">
      <c r="A49" s="13"/>
      <c r="B49" s="8" t="s">
        <v>7</v>
      </c>
      <c r="C49" s="8" t="s">
        <v>8</v>
      </c>
      <c r="D49" s="8" t="s">
        <v>9</v>
      </c>
      <c r="E49" s="8" t="s">
        <v>81</v>
      </c>
      <c r="F49" s="8" t="s">
        <v>10</v>
      </c>
      <c r="G49" s="1"/>
    </row>
    <row r="50" spans="1:7" ht="15" customHeight="1">
      <c r="A50" s="13"/>
      <c r="B50" s="10" t="s">
        <v>82</v>
      </c>
      <c r="C50" s="10"/>
      <c r="D50" s="10" t="s">
        <v>16</v>
      </c>
      <c r="E50" s="11" t="s">
        <v>83</v>
      </c>
      <c r="F50" s="12">
        <v>3.4317129629629628E-2</v>
      </c>
      <c r="G50" s="1"/>
    </row>
    <row r="51" spans="1:7" ht="15" customHeight="1">
      <c r="B51" s="1"/>
      <c r="C51" s="1"/>
      <c r="D51" s="1"/>
      <c r="E51" s="1"/>
      <c r="F51" s="1"/>
      <c r="G51" s="1"/>
    </row>
    <row r="52" spans="1:7" ht="15" customHeight="1">
      <c r="A52" s="23"/>
      <c r="B52" s="24">
        <v>45255</v>
      </c>
      <c r="C52" s="24" t="s">
        <v>84</v>
      </c>
      <c r="D52" s="25"/>
      <c r="E52" s="24" t="s">
        <v>85</v>
      </c>
      <c r="F52" s="26" t="s">
        <v>86</v>
      </c>
      <c r="G52" s="6"/>
    </row>
    <row r="53" spans="1:7" ht="15" customHeight="1">
      <c r="A53" s="23"/>
      <c r="B53" s="8" t="s">
        <v>7</v>
      </c>
      <c r="C53" s="8" t="s">
        <v>8</v>
      </c>
      <c r="D53" s="8" t="s">
        <v>9</v>
      </c>
      <c r="E53" s="8"/>
      <c r="F53" s="8" t="s">
        <v>10</v>
      </c>
      <c r="G53" s="1"/>
    </row>
    <row r="54" spans="1:7" ht="15" customHeight="1">
      <c r="A54" s="23"/>
      <c r="B54" s="10" t="s">
        <v>12</v>
      </c>
      <c r="C54" s="10"/>
      <c r="D54" s="10"/>
      <c r="E54" s="11" t="s">
        <v>13</v>
      </c>
      <c r="F54" s="27" t="s">
        <v>87</v>
      </c>
      <c r="G54" s="1"/>
    </row>
    <row r="55" spans="1:7" ht="15" customHeight="1">
      <c r="B55" s="1"/>
      <c r="C55" s="1"/>
      <c r="D55" s="1"/>
      <c r="E55" s="1"/>
      <c r="F55" s="1"/>
      <c r="G55" s="1"/>
    </row>
    <row r="56" spans="1:7" ht="15" customHeight="1">
      <c r="A56" s="2"/>
      <c r="B56" s="3">
        <v>45255</v>
      </c>
      <c r="C56" s="3" t="s">
        <v>88</v>
      </c>
      <c r="D56" s="2"/>
      <c r="E56" s="4" t="s">
        <v>89</v>
      </c>
      <c r="F56" s="5" t="s">
        <v>90</v>
      </c>
      <c r="G56" s="6"/>
    </row>
    <row r="57" spans="1:7" ht="15" customHeight="1">
      <c r="A57" s="2"/>
      <c r="B57" s="7" t="s">
        <v>7</v>
      </c>
      <c r="C57" s="8" t="s">
        <v>8</v>
      </c>
      <c r="D57" s="8" t="s">
        <v>9</v>
      </c>
      <c r="E57" s="9"/>
      <c r="F57" s="8" t="s">
        <v>10</v>
      </c>
      <c r="G57" s="1"/>
    </row>
    <row r="58" spans="1:7" ht="15" customHeight="1">
      <c r="A58" s="2"/>
      <c r="B58" s="10" t="s">
        <v>11</v>
      </c>
      <c r="C58" s="10" t="s">
        <v>11</v>
      </c>
      <c r="D58" s="10" t="s">
        <v>46</v>
      </c>
      <c r="E58" s="11" t="s">
        <v>17</v>
      </c>
      <c r="F58" s="12">
        <v>2.5671296296296296E-2</v>
      </c>
      <c r="G58" s="1"/>
    </row>
    <row r="59" spans="1:7" ht="15" customHeight="1">
      <c r="A59" s="2"/>
      <c r="B59" s="10" t="s">
        <v>18</v>
      </c>
      <c r="C59" s="10" t="s">
        <v>18</v>
      </c>
      <c r="D59" s="10" t="s">
        <v>12</v>
      </c>
      <c r="E59" s="11" t="s">
        <v>19</v>
      </c>
      <c r="F59" s="12">
        <v>2.5706018518518517E-2</v>
      </c>
      <c r="G59" s="1"/>
    </row>
    <row r="60" spans="1:7" ht="15" customHeight="1">
      <c r="A60" s="2"/>
      <c r="B60" s="10" t="s">
        <v>45</v>
      </c>
      <c r="C60" s="10" t="s">
        <v>91</v>
      </c>
      <c r="D60" s="10" t="s">
        <v>46</v>
      </c>
      <c r="E60" s="11" t="s">
        <v>92</v>
      </c>
      <c r="F60" s="12">
        <v>2.9826388888888888E-2</v>
      </c>
      <c r="G60" s="1"/>
    </row>
    <row r="61" spans="1:7" ht="15" customHeight="1">
      <c r="A61" s="2"/>
      <c r="B61" s="10" t="s">
        <v>93</v>
      </c>
      <c r="C61" s="10" t="s">
        <v>94</v>
      </c>
      <c r="D61" s="10" t="s">
        <v>12</v>
      </c>
      <c r="E61" s="11" t="s">
        <v>28</v>
      </c>
      <c r="F61" s="12">
        <v>2.988425925925926E-2</v>
      </c>
      <c r="G61" s="1"/>
    </row>
    <row r="62" spans="1:7" ht="15" customHeight="1">
      <c r="A62" s="2"/>
      <c r="B62" s="10" t="s">
        <v>95</v>
      </c>
      <c r="C62" s="10" t="s">
        <v>96</v>
      </c>
      <c r="D62" s="10" t="s">
        <v>16</v>
      </c>
      <c r="E62" s="11" t="s">
        <v>97</v>
      </c>
      <c r="F62" s="12">
        <v>3.1932870370370368E-2</v>
      </c>
      <c r="G62" s="1"/>
    </row>
    <row r="63" spans="1:7" ht="15" customHeight="1">
      <c r="A63" s="2"/>
      <c r="B63" s="10" t="s">
        <v>98</v>
      </c>
      <c r="C63" s="10" t="s">
        <v>99</v>
      </c>
      <c r="D63" s="10" t="s">
        <v>46</v>
      </c>
      <c r="E63" s="11" t="s">
        <v>64</v>
      </c>
      <c r="F63" s="12">
        <v>3.4884259259259261E-2</v>
      </c>
      <c r="G63" s="1"/>
    </row>
    <row r="64" spans="1:7" ht="15" customHeight="1">
      <c r="A64" s="2"/>
      <c r="B64" s="10" t="s">
        <v>100</v>
      </c>
      <c r="C64" s="10" t="s">
        <v>101</v>
      </c>
      <c r="D64" s="10" t="s">
        <v>29</v>
      </c>
      <c r="E64" s="11" t="s">
        <v>53</v>
      </c>
      <c r="F64" s="12">
        <v>3.5254629629629629E-2</v>
      </c>
      <c r="G64" s="1"/>
    </row>
    <row r="65" spans="1:7" ht="15" customHeight="1">
      <c r="A65" s="2"/>
      <c r="B65" s="10" t="s">
        <v>102</v>
      </c>
      <c r="C65" s="10" t="s">
        <v>103</v>
      </c>
      <c r="D65" s="10" t="s">
        <v>46</v>
      </c>
      <c r="E65" s="11" t="s">
        <v>31</v>
      </c>
      <c r="F65" s="12">
        <v>3.5381944444444445E-2</v>
      </c>
      <c r="G65" s="1"/>
    </row>
    <row r="66" spans="1:7" ht="15" customHeight="1">
      <c r="B66" s="1"/>
      <c r="C66" s="1"/>
      <c r="D66" s="1"/>
      <c r="E66" s="1"/>
      <c r="F66" s="1"/>
      <c r="G66" s="1"/>
    </row>
    <row r="67" spans="1:7" ht="15" customHeight="1">
      <c r="A67" s="13"/>
      <c r="B67" s="14">
        <v>45255</v>
      </c>
      <c r="C67" s="15" t="s">
        <v>88</v>
      </c>
      <c r="D67" s="13"/>
      <c r="E67" s="15" t="s">
        <v>104</v>
      </c>
      <c r="F67" s="16" t="s">
        <v>105</v>
      </c>
      <c r="G67" s="6"/>
    </row>
    <row r="68" spans="1:7" ht="15" customHeight="1">
      <c r="A68" s="13"/>
      <c r="B68" s="8" t="s">
        <v>7</v>
      </c>
      <c r="C68" s="8" t="s">
        <v>8</v>
      </c>
      <c r="D68" s="8" t="s">
        <v>9</v>
      </c>
      <c r="E68" s="28"/>
      <c r="F68" s="8" t="s">
        <v>10</v>
      </c>
      <c r="G68" s="1"/>
    </row>
    <row r="69" spans="1:7" ht="15" customHeight="1">
      <c r="A69" s="13"/>
      <c r="B69" s="10" t="s">
        <v>29</v>
      </c>
      <c r="C69" s="10" t="s">
        <v>106</v>
      </c>
      <c r="D69" s="10" t="s">
        <v>12</v>
      </c>
      <c r="E69" s="11" t="s">
        <v>107</v>
      </c>
      <c r="F69" s="12">
        <v>1.5833333333333335E-2</v>
      </c>
      <c r="G69" s="1"/>
    </row>
    <row r="70" spans="1:7" ht="15" customHeight="1">
      <c r="A70" s="13"/>
      <c r="B70" s="10" t="s">
        <v>108</v>
      </c>
      <c r="C70" s="10" t="s">
        <v>109</v>
      </c>
      <c r="D70" s="10" t="s">
        <v>46</v>
      </c>
      <c r="E70" s="11" t="s">
        <v>110</v>
      </c>
      <c r="F70" s="12">
        <v>1.9583333333333335E-2</v>
      </c>
      <c r="G70" s="1"/>
    </row>
    <row r="71" spans="1:7" ht="15" customHeight="1">
      <c r="A71" s="13"/>
      <c r="B71" s="10" t="s">
        <v>45</v>
      </c>
      <c r="C71" s="10" t="s">
        <v>111</v>
      </c>
      <c r="D71" s="10" t="s">
        <v>46</v>
      </c>
      <c r="E71" s="11" t="s">
        <v>112</v>
      </c>
      <c r="F71" s="12">
        <v>2.1469907407407406E-2</v>
      </c>
      <c r="G71" s="1"/>
    </row>
    <row r="72" spans="1:7" ht="15" customHeight="1">
      <c r="A72" s="13"/>
      <c r="B72" s="10" t="s">
        <v>36</v>
      </c>
      <c r="C72" s="10" t="s">
        <v>20</v>
      </c>
      <c r="D72" s="10" t="s">
        <v>46</v>
      </c>
      <c r="E72" s="11" t="s">
        <v>113</v>
      </c>
      <c r="F72" s="12">
        <v>2.1469907407407406E-2</v>
      </c>
      <c r="G72" s="1"/>
    </row>
    <row r="73" spans="1:7" ht="15" customHeight="1">
      <c r="A73" s="13"/>
      <c r="B73" s="10" t="s">
        <v>114</v>
      </c>
      <c r="C73" s="10" t="s">
        <v>115</v>
      </c>
      <c r="D73" s="10" t="s">
        <v>46</v>
      </c>
      <c r="E73" s="11" t="s">
        <v>116</v>
      </c>
      <c r="F73" s="12">
        <v>2.2094907407407407E-2</v>
      </c>
      <c r="G73" s="1"/>
    </row>
    <row r="74" spans="1:7" ht="15" customHeight="1">
      <c r="B74" s="1"/>
      <c r="C74" s="1"/>
      <c r="D74" s="1"/>
      <c r="E74" s="1"/>
      <c r="F74" s="1"/>
      <c r="G74" s="1"/>
    </row>
    <row r="75" spans="1:7" ht="15" customHeight="1">
      <c r="A75" s="13"/>
      <c r="B75" s="14">
        <v>45249</v>
      </c>
      <c r="C75" s="15" t="s">
        <v>117</v>
      </c>
      <c r="D75" s="13"/>
      <c r="E75" s="15" t="s">
        <v>118</v>
      </c>
      <c r="F75" s="16"/>
      <c r="G75" s="6"/>
    </row>
    <row r="76" spans="1:7" ht="15" customHeight="1">
      <c r="A76" s="13"/>
      <c r="B76" s="1"/>
      <c r="C76" s="1"/>
      <c r="D76" s="1"/>
      <c r="E76" s="15" t="s">
        <v>119</v>
      </c>
      <c r="F76" s="1"/>
      <c r="G76" s="1"/>
    </row>
    <row r="77" spans="1:7" ht="15" customHeight="1">
      <c r="A77" s="13"/>
      <c r="B77" s="8" t="s">
        <v>7</v>
      </c>
      <c r="C77" s="8" t="s">
        <v>8</v>
      </c>
      <c r="D77" s="8" t="s">
        <v>9</v>
      </c>
      <c r="E77" s="28"/>
      <c r="F77" s="8" t="s">
        <v>10</v>
      </c>
      <c r="G77" s="1"/>
    </row>
    <row r="78" spans="1:7" ht="15" customHeight="1">
      <c r="A78" s="13"/>
      <c r="B78" s="10" t="s">
        <v>120</v>
      </c>
      <c r="C78" s="10"/>
      <c r="D78" s="10" t="s">
        <v>12</v>
      </c>
      <c r="E78" s="11" t="s">
        <v>19</v>
      </c>
      <c r="F78" s="12" t="s">
        <v>121</v>
      </c>
      <c r="G78" s="1"/>
    </row>
    <row r="79" spans="1:7" ht="15" customHeight="1">
      <c r="A79" s="13"/>
      <c r="B79" s="10" t="s">
        <v>122</v>
      </c>
      <c r="C79" s="10"/>
      <c r="D79" s="10" t="s">
        <v>11</v>
      </c>
      <c r="E79" s="11" t="s">
        <v>123</v>
      </c>
      <c r="F79" s="12" t="s">
        <v>124</v>
      </c>
      <c r="G79" s="1"/>
    </row>
    <row r="80" spans="1:7" ht="15" customHeight="1">
      <c r="A80" s="13"/>
      <c r="B80" s="10" t="s">
        <v>125</v>
      </c>
      <c r="C80" s="10"/>
      <c r="D80" s="10" t="s">
        <v>12</v>
      </c>
      <c r="E80" s="11" t="s">
        <v>126</v>
      </c>
      <c r="F80" s="12" t="s">
        <v>127</v>
      </c>
      <c r="G80" s="1"/>
    </row>
    <row r="81" spans="1:7" ht="15" customHeight="1">
      <c r="B81" s="1"/>
      <c r="C81" s="1"/>
      <c r="D81" s="1"/>
      <c r="E81" s="1"/>
      <c r="F81" s="1"/>
      <c r="G81" s="1"/>
    </row>
    <row r="82" spans="1:7" ht="15" customHeight="1">
      <c r="A82" s="13"/>
      <c r="B82" s="14">
        <v>45249</v>
      </c>
      <c r="C82" s="15" t="s">
        <v>117</v>
      </c>
      <c r="D82" s="13"/>
      <c r="E82" s="15" t="s">
        <v>118</v>
      </c>
      <c r="F82" s="16" t="s">
        <v>128</v>
      </c>
      <c r="G82" s="6"/>
    </row>
    <row r="83" spans="1:7" ht="15" customHeight="1">
      <c r="A83" s="13"/>
      <c r="B83" s="1"/>
      <c r="C83" s="1"/>
      <c r="D83" s="1"/>
      <c r="E83" s="15" t="s">
        <v>129</v>
      </c>
      <c r="F83" s="1"/>
      <c r="G83" s="1"/>
    </row>
    <row r="84" spans="1:7" ht="15" customHeight="1">
      <c r="A84" s="13"/>
      <c r="B84" s="8" t="s">
        <v>7</v>
      </c>
      <c r="C84" s="8" t="s">
        <v>8</v>
      </c>
      <c r="D84" s="8" t="s">
        <v>9</v>
      </c>
      <c r="E84" s="28"/>
      <c r="F84" s="8" t="s">
        <v>10</v>
      </c>
      <c r="G84" s="1"/>
    </row>
    <row r="85" spans="1:7" ht="15" customHeight="1">
      <c r="A85" s="13"/>
      <c r="B85" s="10" t="s">
        <v>130</v>
      </c>
      <c r="C85" s="10"/>
      <c r="D85" s="10" t="s">
        <v>16</v>
      </c>
      <c r="E85" s="11" t="s">
        <v>131</v>
      </c>
      <c r="F85" s="12" t="s">
        <v>132</v>
      </c>
      <c r="G85" s="1"/>
    </row>
    <row r="86" spans="1:7" ht="15" customHeight="1">
      <c r="B86" s="1"/>
      <c r="C86" s="1"/>
      <c r="D86" s="1"/>
      <c r="E86" s="1"/>
      <c r="F86" s="1"/>
      <c r="G86" s="1"/>
    </row>
    <row r="87" spans="1:7" ht="15" customHeight="1">
      <c r="A87" s="13"/>
      <c r="B87" s="14">
        <v>45249</v>
      </c>
      <c r="C87" s="15" t="s">
        <v>133</v>
      </c>
      <c r="D87" s="13"/>
      <c r="E87" s="15" t="s">
        <v>134</v>
      </c>
      <c r="F87" s="16" t="s">
        <v>135</v>
      </c>
      <c r="G87" s="6"/>
    </row>
    <row r="88" spans="1:7" ht="15" customHeight="1">
      <c r="A88" s="13"/>
      <c r="B88" s="1"/>
      <c r="C88" s="1"/>
      <c r="D88" s="1"/>
      <c r="E88" s="15" t="s">
        <v>136</v>
      </c>
      <c r="F88" s="1"/>
      <c r="G88" s="1"/>
    </row>
    <row r="89" spans="1:7" ht="15" customHeight="1">
      <c r="A89" s="13"/>
      <c r="B89" s="8" t="s">
        <v>7</v>
      </c>
      <c r="C89" s="8" t="s">
        <v>8</v>
      </c>
      <c r="D89" s="8" t="s">
        <v>9</v>
      </c>
      <c r="E89" s="28"/>
      <c r="F89" s="8" t="s">
        <v>10</v>
      </c>
      <c r="G89" s="1"/>
    </row>
    <row r="90" spans="1:7" ht="15" customHeight="1">
      <c r="A90" s="13"/>
      <c r="B90" s="10"/>
      <c r="C90" s="10" t="s">
        <v>20</v>
      </c>
      <c r="D90" s="10" t="s">
        <v>137</v>
      </c>
      <c r="E90" s="11" t="s">
        <v>83</v>
      </c>
      <c r="F90" s="12">
        <v>3.9675925925925927E-2</v>
      </c>
      <c r="G90" s="1"/>
    </row>
    <row r="91" spans="1:7" ht="15" customHeight="1">
      <c r="B91" s="1"/>
      <c r="C91" s="1"/>
      <c r="D91" s="1"/>
      <c r="E91" s="1"/>
      <c r="F91" s="1"/>
      <c r="G91" s="1"/>
    </row>
    <row r="92" spans="1:7" ht="15" customHeight="1">
      <c r="A92" s="13"/>
      <c r="B92" s="14">
        <v>45242</v>
      </c>
      <c r="C92" s="15" t="s">
        <v>138</v>
      </c>
      <c r="D92" s="13"/>
      <c r="E92" s="15" t="s">
        <v>139</v>
      </c>
      <c r="F92" s="16" t="s">
        <v>140</v>
      </c>
      <c r="G92" s="6"/>
    </row>
    <row r="93" spans="1:7" ht="15" customHeight="1">
      <c r="A93" s="13"/>
      <c r="B93" s="1"/>
      <c r="C93" s="1"/>
      <c r="D93" s="1"/>
      <c r="E93" s="15" t="s">
        <v>141</v>
      </c>
      <c r="F93" s="1"/>
      <c r="G93" s="1"/>
    </row>
    <row r="94" spans="1:7" ht="15" customHeight="1">
      <c r="A94" s="13"/>
      <c r="B94" s="8" t="s">
        <v>7</v>
      </c>
      <c r="C94" s="8" t="s">
        <v>8</v>
      </c>
      <c r="D94" s="8" t="s">
        <v>9</v>
      </c>
      <c r="E94" s="28"/>
      <c r="F94" s="8" t="s">
        <v>10</v>
      </c>
      <c r="G94" s="1"/>
    </row>
    <row r="95" spans="1:7" ht="15" customHeight="1">
      <c r="A95" s="13"/>
      <c r="B95" s="10"/>
      <c r="C95" s="10" t="s">
        <v>23</v>
      </c>
      <c r="D95" s="10" t="s">
        <v>142</v>
      </c>
      <c r="E95" s="11" t="s">
        <v>77</v>
      </c>
      <c r="F95" s="12" t="s">
        <v>143</v>
      </c>
      <c r="G95" s="1"/>
    </row>
    <row r="96" spans="1:7" ht="15" customHeight="1">
      <c r="B96" s="1"/>
      <c r="C96" s="1"/>
      <c r="D96" s="1"/>
      <c r="E96" s="1"/>
      <c r="F96" s="1"/>
      <c r="G96" s="1"/>
    </row>
    <row r="97" spans="1:7" ht="15" customHeight="1">
      <c r="A97" s="29"/>
      <c r="B97" s="30">
        <v>45242</v>
      </c>
      <c r="C97" s="31" t="s">
        <v>144</v>
      </c>
      <c r="D97" s="32"/>
      <c r="E97" s="31" t="s">
        <v>145</v>
      </c>
      <c r="F97" s="33" t="s">
        <v>146</v>
      </c>
      <c r="G97" s="6"/>
    </row>
    <row r="98" spans="1:7" ht="15" customHeight="1">
      <c r="A98" s="29"/>
      <c r="E98" s="31" t="s">
        <v>147</v>
      </c>
      <c r="G98" s="1"/>
    </row>
    <row r="99" spans="1:7" ht="15" customHeight="1">
      <c r="A99" s="29"/>
      <c r="B99" s="34" t="s">
        <v>7</v>
      </c>
      <c r="C99" s="21" t="s">
        <v>8</v>
      </c>
      <c r="D99" s="21" t="s">
        <v>9</v>
      </c>
      <c r="E99" s="35"/>
      <c r="F99" s="36" t="s">
        <v>10</v>
      </c>
      <c r="G99" s="1"/>
    </row>
    <row r="100" spans="1:7" ht="15" customHeight="1">
      <c r="A100" s="29"/>
      <c r="B100" s="10" t="s">
        <v>148</v>
      </c>
      <c r="C100" s="10" t="s">
        <v>12</v>
      </c>
      <c r="D100" s="10" t="s">
        <v>12</v>
      </c>
      <c r="E100" s="11" t="s">
        <v>47</v>
      </c>
      <c r="F100" s="12" t="s">
        <v>149</v>
      </c>
      <c r="G100" s="1"/>
    </row>
    <row r="101" spans="1:7" ht="15" customHeight="1">
      <c r="A101" s="29"/>
      <c r="B101" s="10" t="s">
        <v>150</v>
      </c>
      <c r="C101" s="10" t="s">
        <v>151</v>
      </c>
      <c r="D101" s="10" t="s">
        <v>99</v>
      </c>
      <c r="E101" s="11" t="s">
        <v>39</v>
      </c>
      <c r="F101" s="12" t="s">
        <v>152</v>
      </c>
      <c r="G101" s="1"/>
    </row>
    <row r="102" spans="1:7" ht="15" customHeight="1">
      <c r="B102" s="1"/>
      <c r="C102" s="1"/>
      <c r="D102" s="1"/>
      <c r="E102" s="1"/>
      <c r="F102" s="1"/>
      <c r="G102" s="1"/>
    </row>
    <row r="103" spans="1:7" ht="15" customHeight="1">
      <c r="A103" s="13"/>
      <c r="B103" s="14">
        <v>45241</v>
      </c>
      <c r="C103" s="15" t="s">
        <v>153</v>
      </c>
      <c r="D103" s="13"/>
      <c r="E103" s="15" t="s">
        <v>154</v>
      </c>
      <c r="F103" s="16" t="s">
        <v>155</v>
      </c>
      <c r="G103" s="6"/>
    </row>
    <row r="104" spans="1:7" ht="15" customHeight="1">
      <c r="A104" s="13"/>
      <c r="B104" s="1"/>
      <c r="C104" s="1"/>
      <c r="D104" s="1"/>
      <c r="E104" s="15" t="s">
        <v>156</v>
      </c>
      <c r="F104" s="1"/>
      <c r="G104" s="1"/>
    </row>
    <row r="105" spans="1:7" ht="15" customHeight="1">
      <c r="A105" s="13"/>
      <c r="B105" s="8" t="s">
        <v>7</v>
      </c>
      <c r="C105" s="8" t="s">
        <v>8</v>
      </c>
      <c r="D105" s="8" t="s">
        <v>9</v>
      </c>
      <c r="E105" s="28"/>
      <c r="F105" s="8" t="s">
        <v>10</v>
      </c>
      <c r="G105" s="1"/>
    </row>
    <row r="106" spans="1:7" ht="15" customHeight="1">
      <c r="A106" s="13"/>
      <c r="B106" s="10" t="s">
        <v>16</v>
      </c>
      <c r="C106" s="10"/>
      <c r="D106" s="10"/>
      <c r="E106" s="11" t="s">
        <v>13</v>
      </c>
      <c r="F106" s="12" t="s">
        <v>157</v>
      </c>
      <c r="G106" s="1"/>
    </row>
    <row r="107" spans="1:7" ht="15" customHeight="1">
      <c r="B107" s="1"/>
      <c r="C107" s="1"/>
      <c r="D107" s="1"/>
      <c r="E107" s="1"/>
      <c r="F107" s="1"/>
      <c r="G107" s="1"/>
    </row>
    <row r="108" spans="1:7" ht="15" customHeight="1">
      <c r="A108" s="13"/>
      <c r="B108" s="14">
        <v>45241</v>
      </c>
      <c r="C108" s="15" t="s">
        <v>153</v>
      </c>
      <c r="D108" s="13"/>
      <c r="E108" s="15" t="s">
        <v>154</v>
      </c>
      <c r="F108" s="16" t="s">
        <v>158</v>
      </c>
      <c r="G108" s="6"/>
    </row>
    <row r="109" spans="1:7" ht="15" customHeight="1">
      <c r="A109" s="13"/>
      <c r="B109" s="1"/>
      <c r="C109" s="1"/>
      <c r="D109" s="1"/>
      <c r="E109" s="15" t="s">
        <v>159</v>
      </c>
      <c r="F109" s="1"/>
      <c r="G109" s="1"/>
    </row>
    <row r="110" spans="1:7" ht="15" customHeight="1">
      <c r="A110" s="13"/>
      <c r="B110" s="8" t="s">
        <v>7</v>
      </c>
      <c r="C110" s="8" t="s">
        <v>8</v>
      </c>
      <c r="D110" s="8" t="s">
        <v>9</v>
      </c>
      <c r="E110" s="28"/>
      <c r="F110" s="8" t="s">
        <v>10</v>
      </c>
      <c r="G110" s="1"/>
    </row>
    <row r="111" spans="1:7" ht="15" customHeight="1">
      <c r="A111" s="13"/>
      <c r="B111" s="10" t="s">
        <v>160</v>
      </c>
      <c r="C111" s="10"/>
      <c r="D111" s="10"/>
      <c r="E111" s="11" t="s">
        <v>123</v>
      </c>
      <c r="F111" s="12" t="s">
        <v>161</v>
      </c>
      <c r="G111" s="1"/>
    </row>
    <row r="112" spans="1:7" ht="15" customHeight="1">
      <c r="B112" s="1"/>
      <c r="C112" s="1"/>
      <c r="D112" s="1"/>
      <c r="E112" s="1"/>
      <c r="F112" s="1"/>
      <c r="G112" s="1"/>
    </row>
    <row r="113" spans="1:7" ht="15" customHeight="1">
      <c r="A113" s="2"/>
      <c r="B113" s="3">
        <v>45235</v>
      </c>
      <c r="C113" s="3" t="s">
        <v>54</v>
      </c>
      <c r="D113" s="2"/>
      <c r="E113" s="4" t="s">
        <v>162</v>
      </c>
      <c r="F113" s="5" t="s">
        <v>163</v>
      </c>
      <c r="G113" s="6"/>
    </row>
    <row r="114" spans="1:7" ht="15" customHeight="1">
      <c r="A114" s="2"/>
      <c r="B114" s="7" t="s">
        <v>7</v>
      </c>
      <c r="C114" s="8" t="s">
        <v>8</v>
      </c>
      <c r="D114" s="8" t="s">
        <v>9</v>
      </c>
      <c r="E114" s="9"/>
      <c r="F114" s="8" t="s">
        <v>10</v>
      </c>
      <c r="G114" s="1"/>
    </row>
    <row r="115" spans="1:7" ht="15" customHeight="1">
      <c r="A115" s="2"/>
      <c r="B115" s="10" t="s">
        <v>150</v>
      </c>
      <c r="C115" s="10" t="s">
        <v>29</v>
      </c>
      <c r="D115" s="10" t="s">
        <v>38</v>
      </c>
      <c r="E115" s="11" t="s">
        <v>58</v>
      </c>
      <c r="F115" s="12">
        <v>3.0416666666666668E-2</v>
      </c>
      <c r="G115" s="1"/>
    </row>
    <row r="116" spans="1:7" ht="15" customHeight="1">
      <c r="B116" s="1"/>
      <c r="C116" s="1"/>
      <c r="D116" s="1"/>
      <c r="E116" s="1"/>
      <c r="F116" s="1"/>
      <c r="G116" s="1"/>
    </row>
    <row r="117" spans="1:7" ht="15" customHeight="1">
      <c r="A117" s="37"/>
      <c r="B117" s="38">
        <v>45228</v>
      </c>
      <c r="C117" s="39" t="s">
        <v>3</v>
      </c>
      <c r="D117" s="37"/>
      <c r="E117" s="39" t="s">
        <v>164</v>
      </c>
      <c r="F117" s="40" t="s">
        <v>165</v>
      </c>
      <c r="G117" s="6"/>
    </row>
    <row r="118" spans="1:7" ht="15" customHeight="1">
      <c r="A118" s="37"/>
      <c r="B118" s="8" t="s">
        <v>7</v>
      </c>
      <c r="C118" s="8" t="s">
        <v>8</v>
      </c>
      <c r="D118" s="8" t="s">
        <v>9</v>
      </c>
      <c r="E118" s="41"/>
      <c r="F118" s="8" t="s">
        <v>10</v>
      </c>
      <c r="G118" s="1"/>
    </row>
    <row r="119" spans="1:7" ht="15" customHeight="1">
      <c r="A119" s="37"/>
      <c r="B119" s="10" t="s">
        <v>166</v>
      </c>
      <c r="C119" s="10" t="s">
        <v>167</v>
      </c>
      <c r="D119" s="10" t="s">
        <v>168</v>
      </c>
      <c r="E119" s="11" t="s">
        <v>19</v>
      </c>
      <c r="F119" s="12">
        <v>0.13344907407407408</v>
      </c>
      <c r="G119" s="1"/>
    </row>
    <row r="120" spans="1:7" ht="15" customHeight="1">
      <c r="A120" s="37"/>
      <c r="B120" s="10" t="s">
        <v>169</v>
      </c>
      <c r="C120" s="10" t="s">
        <v>170</v>
      </c>
      <c r="D120" s="10" t="s">
        <v>171</v>
      </c>
      <c r="E120" s="11" t="s">
        <v>22</v>
      </c>
      <c r="F120" s="12">
        <v>0.14123842592592592</v>
      </c>
      <c r="G120" s="1"/>
    </row>
    <row r="121" spans="1:7" ht="15" customHeight="1">
      <c r="B121" s="1"/>
      <c r="C121" s="1"/>
      <c r="D121" s="1"/>
      <c r="E121" s="1"/>
      <c r="F121" s="1"/>
      <c r="G121" s="1"/>
    </row>
    <row r="122" spans="1:7" ht="15" customHeight="1">
      <c r="A122" s="32"/>
      <c r="B122" s="30">
        <v>45228</v>
      </c>
      <c r="C122" s="31"/>
      <c r="D122" s="32"/>
      <c r="E122" s="31" t="s">
        <v>172</v>
      </c>
      <c r="F122" s="33" t="s">
        <v>173</v>
      </c>
      <c r="G122" s="6"/>
    </row>
    <row r="123" spans="1:7" ht="15" customHeight="1">
      <c r="A123" s="32"/>
      <c r="E123" s="31" t="s">
        <v>174</v>
      </c>
      <c r="G123" s="1"/>
    </row>
    <row r="124" spans="1:7" ht="15" customHeight="1">
      <c r="A124" s="32"/>
      <c r="B124" s="34" t="s">
        <v>7</v>
      </c>
      <c r="C124" s="21" t="s">
        <v>8</v>
      </c>
      <c r="D124" s="21" t="s">
        <v>9</v>
      </c>
      <c r="E124" s="42"/>
      <c r="F124" s="36" t="s">
        <v>10</v>
      </c>
      <c r="G124" s="1"/>
    </row>
    <row r="125" spans="1:7" ht="15" customHeight="1">
      <c r="A125" s="32"/>
      <c r="B125" s="10" t="s">
        <v>175</v>
      </c>
      <c r="C125" s="10" t="s">
        <v>12</v>
      </c>
      <c r="D125" s="10"/>
      <c r="E125" s="11" t="s">
        <v>58</v>
      </c>
      <c r="F125" s="12">
        <v>0.47609953703703706</v>
      </c>
      <c r="G125" s="1"/>
    </row>
    <row r="126" spans="1:7" ht="15" customHeight="1">
      <c r="B126" s="1"/>
      <c r="C126" s="1"/>
      <c r="D126" s="1"/>
      <c r="E126" s="1"/>
      <c r="F126" s="1"/>
      <c r="G126" s="1"/>
    </row>
    <row r="127" spans="1:7" ht="15" customHeight="1">
      <c r="A127" s="32"/>
      <c r="B127" s="30">
        <v>45228</v>
      </c>
      <c r="C127" s="31" t="s">
        <v>176</v>
      </c>
      <c r="D127" s="32"/>
      <c r="E127" s="31" t="s">
        <v>172</v>
      </c>
      <c r="F127" s="33" t="s">
        <v>177</v>
      </c>
      <c r="G127" s="6"/>
    </row>
    <row r="128" spans="1:7" ht="15" customHeight="1">
      <c r="A128" s="32"/>
      <c r="E128" s="31" t="s">
        <v>178</v>
      </c>
      <c r="G128" s="1"/>
    </row>
    <row r="129" spans="1:7" ht="15" customHeight="1">
      <c r="A129" s="32"/>
      <c r="B129" s="34" t="s">
        <v>7</v>
      </c>
      <c r="C129" s="21" t="s">
        <v>8</v>
      </c>
      <c r="D129" s="21" t="s">
        <v>9</v>
      </c>
      <c r="E129" s="42"/>
      <c r="F129" s="36" t="s">
        <v>10</v>
      </c>
      <c r="G129" s="1"/>
    </row>
    <row r="130" spans="1:7" ht="15" customHeight="1">
      <c r="A130" s="32"/>
      <c r="B130" s="10" t="s">
        <v>99</v>
      </c>
      <c r="C130" s="10" t="s">
        <v>12</v>
      </c>
      <c r="D130" s="10"/>
      <c r="E130" s="11" t="s">
        <v>58</v>
      </c>
      <c r="F130" s="12">
        <v>0.19909722222222223</v>
      </c>
      <c r="G130" s="1"/>
    </row>
    <row r="131" spans="1:7" ht="15" customHeight="1">
      <c r="B131" s="1"/>
      <c r="C131" s="1"/>
      <c r="D131" s="1"/>
      <c r="E131" s="1"/>
      <c r="F131" s="1"/>
      <c r="G131" s="1"/>
    </row>
    <row r="132" spans="1:7" ht="15" customHeight="1">
      <c r="A132" s="32"/>
      <c r="B132" s="30">
        <v>45227</v>
      </c>
      <c r="C132" s="31" t="s">
        <v>179</v>
      </c>
      <c r="D132" s="32"/>
      <c r="E132" s="31" t="s">
        <v>172</v>
      </c>
      <c r="F132" s="33" t="s">
        <v>180</v>
      </c>
      <c r="G132" s="6"/>
    </row>
    <row r="133" spans="1:7" ht="15" customHeight="1">
      <c r="A133" s="32"/>
      <c r="E133" s="31" t="s">
        <v>181</v>
      </c>
      <c r="G133" s="1"/>
    </row>
    <row r="134" spans="1:7" ht="15" customHeight="1">
      <c r="A134" s="32"/>
      <c r="B134" s="34" t="s">
        <v>7</v>
      </c>
      <c r="C134" s="21" t="s">
        <v>8</v>
      </c>
      <c r="D134" s="21" t="s">
        <v>9</v>
      </c>
      <c r="E134" s="42"/>
      <c r="F134" s="36" t="s">
        <v>10</v>
      </c>
      <c r="G134" s="1"/>
    </row>
    <row r="135" spans="1:7" ht="15" customHeight="1">
      <c r="A135" s="32"/>
      <c r="B135" s="10" t="s">
        <v>175</v>
      </c>
      <c r="C135" s="10" t="s">
        <v>12</v>
      </c>
      <c r="D135" s="10"/>
      <c r="E135" s="11" t="s">
        <v>58</v>
      </c>
      <c r="F135" s="12">
        <v>0.13365740740740742</v>
      </c>
      <c r="G135" s="1"/>
    </row>
    <row r="136" spans="1:7" ht="15" customHeight="1">
      <c r="B136" s="1"/>
      <c r="C136" s="1"/>
      <c r="D136" s="1"/>
      <c r="E136" s="1"/>
      <c r="F136" s="1"/>
      <c r="G136" s="1"/>
    </row>
    <row r="137" spans="1:7" ht="15" customHeight="1">
      <c r="A137" s="32"/>
      <c r="B137" s="30">
        <v>45226</v>
      </c>
      <c r="C137" s="31" t="s">
        <v>182</v>
      </c>
      <c r="D137" s="32"/>
      <c r="E137" s="31" t="s">
        <v>172</v>
      </c>
      <c r="F137" s="33" t="s">
        <v>173</v>
      </c>
      <c r="G137" s="6"/>
    </row>
    <row r="138" spans="1:7" ht="15" customHeight="1">
      <c r="A138" s="32"/>
      <c r="E138" s="31" t="s">
        <v>183</v>
      </c>
      <c r="G138" s="1"/>
    </row>
    <row r="139" spans="1:7" ht="15" customHeight="1">
      <c r="A139" s="32"/>
      <c r="B139" s="34" t="s">
        <v>7</v>
      </c>
      <c r="C139" s="21" t="s">
        <v>8</v>
      </c>
      <c r="D139" s="21" t="s">
        <v>9</v>
      </c>
      <c r="E139" s="42"/>
      <c r="F139" s="36" t="s">
        <v>10</v>
      </c>
      <c r="G139" s="1"/>
    </row>
    <row r="140" spans="1:7" ht="15" customHeight="1">
      <c r="A140" s="32"/>
      <c r="B140" s="10" t="s">
        <v>184</v>
      </c>
      <c r="C140" s="10" t="s">
        <v>46</v>
      </c>
      <c r="D140" s="10"/>
      <c r="E140" s="11" t="s">
        <v>58</v>
      </c>
      <c r="F140" s="12">
        <v>0.14332175925925925</v>
      </c>
      <c r="G140" s="1"/>
    </row>
    <row r="141" spans="1:7" ht="15" customHeight="1">
      <c r="B141" s="1"/>
      <c r="C141" s="1"/>
      <c r="D141" s="1"/>
      <c r="E141" s="1"/>
      <c r="F141" s="1"/>
      <c r="G141" s="1"/>
    </row>
    <row r="142" spans="1:7" ht="15" customHeight="1">
      <c r="A142" s="32"/>
      <c r="B142" s="30">
        <v>45221</v>
      </c>
      <c r="C142" s="31" t="s">
        <v>185</v>
      </c>
      <c r="D142" s="32"/>
      <c r="E142" s="31" t="s">
        <v>186</v>
      </c>
      <c r="F142" s="33" t="s">
        <v>187</v>
      </c>
      <c r="G142" s="6"/>
    </row>
    <row r="143" spans="1:7" ht="15" customHeight="1">
      <c r="A143" s="32"/>
      <c r="E143" s="31" t="s">
        <v>188</v>
      </c>
      <c r="G143" s="1"/>
    </row>
    <row r="144" spans="1:7" ht="15" customHeight="1">
      <c r="A144" s="32"/>
      <c r="B144" s="34" t="s">
        <v>7</v>
      </c>
      <c r="C144" s="21" t="s">
        <v>8</v>
      </c>
      <c r="D144" s="21" t="s">
        <v>9</v>
      </c>
      <c r="E144" s="42"/>
      <c r="F144" s="36" t="s">
        <v>10</v>
      </c>
      <c r="G144" s="1"/>
    </row>
    <row r="145" spans="1:7" ht="15" customHeight="1">
      <c r="A145" s="32"/>
      <c r="B145" s="10"/>
      <c r="C145" s="10" t="s">
        <v>12</v>
      </c>
      <c r="D145" s="10"/>
      <c r="E145" s="11" t="s">
        <v>47</v>
      </c>
      <c r="F145" s="12" t="s">
        <v>189</v>
      </c>
      <c r="G145" s="1"/>
    </row>
    <row r="146" spans="1:7" ht="15" customHeight="1">
      <c r="B146" s="1"/>
      <c r="C146" s="1"/>
      <c r="D146" s="1"/>
      <c r="E146" s="1"/>
      <c r="F146" s="1"/>
      <c r="G146" s="1"/>
    </row>
    <row r="147" spans="1:7" ht="15" customHeight="1">
      <c r="A147" s="32"/>
      <c r="B147" s="30">
        <v>45221</v>
      </c>
      <c r="C147" s="31" t="s">
        <v>185</v>
      </c>
      <c r="D147" s="32"/>
      <c r="E147" s="31" t="s">
        <v>186</v>
      </c>
      <c r="F147" s="33" t="s">
        <v>190</v>
      </c>
      <c r="G147" s="6"/>
    </row>
    <row r="148" spans="1:7" ht="15" customHeight="1">
      <c r="A148" s="32"/>
      <c r="E148" s="31" t="s">
        <v>191</v>
      </c>
      <c r="G148" s="1"/>
    </row>
    <row r="149" spans="1:7" ht="15" customHeight="1">
      <c r="A149" s="32"/>
      <c r="B149" s="34" t="s">
        <v>7</v>
      </c>
      <c r="C149" s="21" t="s">
        <v>8</v>
      </c>
      <c r="D149" s="21" t="s">
        <v>9</v>
      </c>
      <c r="E149" s="42"/>
      <c r="F149" s="36" t="s">
        <v>10</v>
      </c>
      <c r="G149" s="1"/>
    </row>
    <row r="150" spans="1:7" ht="15" customHeight="1">
      <c r="A150" s="32"/>
      <c r="B150" s="10"/>
      <c r="C150" s="10" t="s">
        <v>11</v>
      </c>
      <c r="D150" s="10" t="s">
        <v>46</v>
      </c>
      <c r="E150" s="11" t="s">
        <v>47</v>
      </c>
      <c r="F150" s="12" t="s">
        <v>192</v>
      </c>
      <c r="G150" s="1"/>
    </row>
    <row r="151" spans="1:7" ht="15" customHeight="1">
      <c r="B151" s="1"/>
      <c r="C151" s="1"/>
      <c r="D151" s="1"/>
      <c r="E151" s="1"/>
      <c r="F151" s="1"/>
      <c r="G151" s="1"/>
    </row>
    <row r="152" spans="1:7" ht="15" customHeight="1">
      <c r="A152" s="32"/>
      <c r="B152" s="30">
        <v>45220</v>
      </c>
      <c r="C152" s="31" t="s">
        <v>185</v>
      </c>
      <c r="D152" s="32"/>
      <c r="E152" s="31" t="s">
        <v>186</v>
      </c>
      <c r="F152" s="33" t="s">
        <v>193</v>
      </c>
      <c r="G152" s="6"/>
    </row>
    <row r="153" spans="1:7" ht="15" customHeight="1">
      <c r="A153" s="32"/>
      <c r="E153" s="31" t="s">
        <v>194</v>
      </c>
      <c r="G153" s="1"/>
    </row>
    <row r="154" spans="1:7" ht="15" customHeight="1">
      <c r="A154" s="32"/>
      <c r="B154" s="34" t="s">
        <v>7</v>
      </c>
      <c r="C154" s="21" t="s">
        <v>8</v>
      </c>
      <c r="D154" s="21" t="s">
        <v>9</v>
      </c>
      <c r="E154" s="42"/>
      <c r="F154" s="36" t="s">
        <v>10</v>
      </c>
      <c r="G154" s="1"/>
    </row>
    <row r="155" spans="1:7" ht="15" customHeight="1">
      <c r="A155" s="32"/>
      <c r="B155" s="10"/>
      <c r="C155" s="10" t="s">
        <v>46</v>
      </c>
      <c r="D155" s="10" t="s">
        <v>12</v>
      </c>
      <c r="E155" s="11" t="s">
        <v>47</v>
      </c>
      <c r="F155" s="12" t="s">
        <v>195</v>
      </c>
      <c r="G155" s="1"/>
    </row>
    <row r="156" spans="1:7" ht="15" customHeight="1">
      <c r="B156" s="1"/>
      <c r="D156" s="1"/>
      <c r="E156" s="1"/>
      <c r="F156" s="1"/>
      <c r="G156" s="1"/>
    </row>
    <row r="157" spans="1:7" ht="15" customHeight="1">
      <c r="A157" s="32"/>
      <c r="B157" s="30">
        <v>45219</v>
      </c>
      <c r="C157" s="31" t="s">
        <v>185</v>
      </c>
      <c r="D157" s="32"/>
      <c r="E157" s="31" t="s">
        <v>186</v>
      </c>
      <c r="F157" s="33" t="s">
        <v>196</v>
      </c>
      <c r="G157" s="6"/>
    </row>
    <row r="158" spans="1:7" ht="15" customHeight="1">
      <c r="A158" s="32"/>
      <c r="E158" s="31" t="s">
        <v>197</v>
      </c>
      <c r="G158" s="1"/>
    </row>
    <row r="159" spans="1:7" ht="15" customHeight="1">
      <c r="A159" s="32"/>
      <c r="B159" s="34" t="s">
        <v>7</v>
      </c>
      <c r="C159" s="21" t="s">
        <v>8</v>
      </c>
      <c r="D159" s="21" t="s">
        <v>9</v>
      </c>
      <c r="E159" s="42"/>
      <c r="F159" s="36" t="s">
        <v>10</v>
      </c>
      <c r="G159" s="1"/>
    </row>
    <row r="160" spans="1:7" ht="15" customHeight="1">
      <c r="A160" s="32"/>
      <c r="B160" s="10"/>
      <c r="C160" s="10" t="s">
        <v>16</v>
      </c>
      <c r="D160" s="10" t="s">
        <v>12</v>
      </c>
      <c r="E160" s="11" t="s">
        <v>47</v>
      </c>
      <c r="F160" s="12" t="s">
        <v>198</v>
      </c>
      <c r="G160" s="1"/>
    </row>
    <row r="161" spans="1:7" ht="15" customHeight="1">
      <c r="B161" s="1"/>
      <c r="C161" s="1"/>
      <c r="D161" s="1"/>
      <c r="E161" s="1"/>
      <c r="F161" s="1"/>
      <c r="G161" s="1"/>
    </row>
    <row r="162" spans="1:7" ht="15" customHeight="1">
      <c r="A162" s="13"/>
      <c r="B162" s="14">
        <v>45220</v>
      </c>
      <c r="C162" s="15" t="s">
        <v>199</v>
      </c>
      <c r="D162" s="13"/>
      <c r="E162" s="15" t="s">
        <v>200</v>
      </c>
      <c r="F162" s="16" t="s">
        <v>201</v>
      </c>
      <c r="G162" s="6"/>
    </row>
    <row r="163" spans="1:7" ht="15" customHeight="1">
      <c r="A163" s="13"/>
      <c r="B163" s="8" t="s">
        <v>7</v>
      </c>
      <c r="C163" s="8" t="s">
        <v>8</v>
      </c>
      <c r="D163" s="8" t="s">
        <v>9</v>
      </c>
      <c r="E163" s="28"/>
      <c r="F163" s="8" t="s">
        <v>10</v>
      </c>
      <c r="G163" s="1"/>
    </row>
    <row r="164" spans="1:7" ht="15" customHeight="1">
      <c r="A164" s="13"/>
      <c r="B164" s="10" t="s">
        <v>202</v>
      </c>
      <c r="C164" s="10"/>
      <c r="D164" s="10" t="s">
        <v>122</v>
      </c>
      <c r="E164" s="11" t="s">
        <v>83</v>
      </c>
      <c r="F164" s="12">
        <v>1.9293981481481481E-2</v>
      </c>
      <c r="G164" s="1"/>
    </row>
    <row r="165" spans="1:7" ht="15" customHeight="1">
      <c r="A165" s="13"/>
      <c r="B165" s="10" t="s">
        <v>203</v>
      </c>
      <c r="C165" s="10"/>
      <c r="D165" s="10" t="s">
        <v>204</v>
      </c>
      <c r="E165" s="11" t="s">
        <v>205</v>
      </c>
      <c r="F165" s="12">
        <v>2.8703703703703703E-2</v>
      </c>
      <c r="G165" s="1"/>
    </row>
    <row r="166" spans="1:7" ht="15" customHeight="1">
      <c r="B166" s="1"/>
      <c r="C166" s="1"/>
      <c r="D166" s="1"/>
      <c r="E166" s="1"/>
      <c r="F166" s="1"/>
      <c r="G166" s="1"/>
    </row>
    <row r="167" spans="1:7" ht="15" customHeight="1">
      <c r="A167" s="13"/>
      <c r="B167" s="14">
        <v>45214</v>
      </c>
      <c r="C167" s="15" t="s">
        <v>206</v>
      </c>
      <c r="D167" s="13"/>
      <c r="E167" s="15" t="s">
        <v>207</v>
      </c>
      <c r="F167" s="16" t="s">
        <v>208</v>
      </c>
      <c r="G167" s="6"/>
    </row>
    <row r="168" spans="1:7" ht="15" customHeight="1">
      <c r="A168" s="13"/>
      <c r="B168" s="1"/>
      <c r="C168" s="1"/>
      <c r="D168" s="1"/>
      <c r="E168" s="15" t="s">
        <v>209</v>
      </c>
      <c r="F168" s="1"/>
      <c r="G168" s="1"/>
    </row>
    <row r="169" spans="1:7" ht="15" customHeight="1">
      <c r="A169" s="13"/>
      <c r="B169" s="8" t="s">
        <v>7</v>
      </c>
      <c r="C169" s="8" t="s">
        <v>8</v>
      </c>
      <c r="D169" s="8" t="s">
        <v>9</v>
      </c>
      <c r="E169" s="28"/>
      <c r="F169" s="8" t="s">
        <v>10</v>
      </c>
      <c r="G169" s="1"/>
    </row>
    <row r="170" spans="1:7" ht="15" customHeight="1">
      <c r="A170" s="13"/>
      <c r="B170" s="10" t="s">
        <v>210</v>
      </c>
      <c r="C170" s="10" t="s">
        <v>21</v>
      </c>
      <c r="D170" s="10"/>
      <c r="E170" s="11" t="s">
        <v>110</v>
      </c>
      <c r="F170" s="12">
        <v>3.6620370370370373E-2</v>
      </c>
      <c r="G170" s="1"/>
    </row>
    <row r="171" spans="1:7" ht="15" customHeight="1">
      <c r="B171" s="1"/>
      <c r="C171" s="1"/>
      <c r="D171" s="1"/>
      <c r="E171" s="1"/>
      <c r="F171" s="1"/>
      <c r="G171" s="1"/>
    </row>
    <row r="172" spans="1:7" ht="15" customHeight="1">
      <c r="A172" s="17"/>
      <c r="B172" s="18">
        <v>45214</v>
      </c>
      <c r="C172" s="19" t="s">
        <v>211</v>
      </c>
      <c r="D172" s="17"/>
      <c r="E172" s="19" t="s">
        <v>212</v>
      </c>
      <c r="F172" s="20" t="s">
        <v>213</v>
      </c>
      <c r="G172" s="6"/>
    </row>
    <row r="173" spans="1:7" ht="15" customHeight="1">
      <c r="A173" s="17"/>
      <c r="B173" s="7" t="s">
        <v>7</v>
      </c>
      <c r="C173" s="21" t="s">
        <v>8</v>
      </c>
      <c r="D173" s="21" t="s">
        <v>9</v>
      </c>
      <c r="E173" s="9"/>
      <c r="F173" s="8" t="s">
        <v>2</v>
      </c>
      <c r="G173" s="6"/>
    </row>
    <row r="174" spans="1:7" ht="15" customHeight="1">
      <c r="A174" s="17"/>
      <c r="B174" s="22"/>
      <c r="C174" s="10" t="s">
        <v>214</v>
      </c>
      <c r="D174" s="10" t="s">
        <v>16</v>
      </c>
      <c r="E174" s="11" t="s">
        <v>58</v>
      </c>
      <c r="F174" s="12">
        <v>6.7986111111111108E-2</v>
      </c>
      <c r="G174" s="1"/>
    </row>
    <row r="175" spans="1:7" ht="15" customHeight="1">
      <c r="B175" s="1"/>
      <c r="C175" s="1"/>
      <c r="D175" s="1"/>
      <c r="E175" s="1"/>
      <c r="F175" s="1"/>
      <c r="G175" s="1"/>
    </row>
    <row r="176" spans="1:7" ht="15" customHeight="1">
      <c r="A176" s="37"/>
      <c r="B176" s="38">
        <v>45207</v>
      </c>
      <c r="C176" s="39" t="s">
        <v>215</v>
      </c>
      <c r="D176" s="37"/>
      <c r="E176" s="39" t="s">
        <v>216</v>
      </c>
      <c r="F176" s="40" t="s">
        <v>217</v>
      </c>
      <c r="G176" s="6"/>
    </row>
    <row r="177" spans="1:7" ht="15" customHeight="1">
      <c r="A177" s="37"/>
      <c r="B177" s="8" t="s">
        <v>7</v>
      </c>
      <c r="C177" s="8" t="s">
        <v>8</v>
      </c>
      <c r="D177" s="8" t="s">
        <v>9</v>
      </c>
      <c r="E177" s="41"/>
      <c r="F177" s="8" t="s">
        <v>10</v>
      </c>
      <c r="G177" s="1"/>
    </row>
    <row r="178" spans="1:7" ht="15" customHeight="1">
      <c r="A178" s="37"/>
      <c r="B178" s="10" t="s">
        <v>218</v>
      </c>
      <c r="C178" s="10" t="s">
        <v>219</v>
      </c>
      <c r="D178" s="10" t="s">
        <v>220</v>
      </c>
      <c r="E178" s="11" t="s">
        <v>221</v>
      </c>
      <c r="F178" s="12">
        <v>0.14966435185185184</v>
      </c>
      <c r="G178" s="1"/>
    </row>
    <row r="179" spans="1:7" ht="15" customHeight="1">
      <c r="B179" s="1"/>
      <c r="C179" s="1"/>
      <c r="D179" s="1"/>
      <c r="E179" s="1"/>
      <c r="F179" s="1"/>
      <c r="G179" s="1"/>
    </row>
    <row r="180" spans="1:7" ht="15" customHeight="1">
      <c r="A180" s="17"/>
      <c r="B180" s="18">
        <v>45207</v>
      </c>
      <c r="C180" s="19" t="s">
        <v>222</v>
      </c>
      <c r="D180" s="17"/>
      <c r="E180" s="19" t="s">
        <v>223</v>
      </c>
      <c r="F180" s="20" t="s">
        <v>224</v>
      </c>
      <c r="G180" s="6"/>
    </row>
    <row r="181" spans="1:7" ht="15" customHeight="1">
      <c r="A181" s="17"/>
      <c r="B181" s="7" t="s">
        <v>7</v>
      </c>
      <c r="C181" s="21" t="s">
        <v>8</v>
      </c>
      <c r="D181" s="21" t="s">
        <v>9</v>
      </c>
      <c r="E181" s="9"/>
      <c r="F181" s="8" t="s">
        <v>2</v>
      </c>
      <c r="G181" s="1"/>
    </row>
    <row r="182" spans="1:7" ht="15" customHeight="1">
      <c r="A182" s="17"/>
      <c r="B182" s="22" t="s">
        <v>225</v>
      </c>
      <c r="C182" s="10" t="s">
        <v>203</v>
      </c>
      <c r="D182" s="10" t="s">
        <v>226</v>
      </c>
      <c r="E182" s="11" t="s">
        <v>22</v>
      </c>
      <c r="F182" s="12">
        <v>6.1226851851851852E-2</v>
      </c>
      <c r="G182" s="1"/>
    </row>
    <row r="183" spans="1:7" ht="15" customHeight="1">
      <c r="B183" s="1"/>
      <c r="C183" s="1"/>
      <c r="D183" s="1"/>
      <c r="E183" s="1"/>
      <c r="F183" s="1"/>
      <c r="G183" s="1"/>
    </row>
    <row r="184" spans="1:7" ht="15" customHeight="1">
      <c r="A184" s="2"/>
      <c r="B184" s="3">
        <v>45206</v>
      </c>
      <c r="C184" s="3" t="s">
        <v>227</v>
      </c>
      <c r="D184" s="2"/>
      <c r="E184" s="4" t="s">
        <v>228</v>
      </c>
      <c r="F184" s="5" t="s">
        <v>163</v>
      </c>
      <c r="G184" s="6"/>
    </row>
    <row r="185" spans="1:7" ht="15" customHeight="1">
      <c r="A185" s="2"/>
      <c r="B185" s="7" t="s">
        <v>7</v>
      </c>
      <c r="C185" s="8" t="s">
        <v>8</v>
      </c>
      <c r="D185" s="8" t="s">
        <v>9</v>
      </c>
      <c r="E185" s="9"/>
      <c r="F185" s="8" t="s">
        <v>10</v>
      </c>
      <c r="G185" s="1"/>
    </row>
    <row r="186" spans="1:7" ht="15" customHeight="1">
      <c r="A186" s="2"/>
      <c r="B186" s="10"/>
      <c r="C186" s="10" t="s">
        <v>229</v>
      </c>
      <c r="D186" s="10" t="s">
        <v>12</v>
      </c>
      <c r="E186" s="11" t="s">
        <v>64</v>
      </c>
      <c r="F186" s="12">
        <v>3.3935185185185186E-2</v>
      </c>
      <c r="G186" s="1"/>
    </row>
    <row r="187" spans="1:7" ht="15" customHeight="1">
      <c r="A187" s="2"/>
      <c r="B187" s="10"/>
      <c r="C187" s="10" t="s">
        <v>57</v>
      </c>
      <c r="D187" s="10" t="s">
        <v>46</v>
      </c>
      <c r="E187" s="11" t="s">
        <v>31</v>
      </c>
      <c r="F187" s="12">
        <v>3.6006944444444446E-2</v>
      </c>
      <c r="G187" s="1"/>
    </row>
    <row r="188" spans="1:7" ht="15" customHeight="1">
      <c r="A188" s="2"/>
      <c r="B188" s="10"/>
      <c r="C188" s="10" t="s">
        <v>230</v>
      </c>
      <c r="D188" s="10" t="s">
        <v>137</v>
      </c>
      <c r="E188" s="11" t="s">
        <v>110</v>
      </c>
      <c r="F188" s="12">
        <v>4.1967592592592591E-2</v>
      </c>
      <c r="G188" s="1"/>
    </row>
    <row r="189" spans="1:7" ht="15" customHeight="1">
      <c r="B189" s="1"/>
      <c r="C189" s="1"/>
      <c r="D189" s="1"/>
      <c r="E189" s="1"/>
      <c r="F189" s="1"/>
      <c r="G189" s="1"/>
    </row>
    <row r="190" spans="1:7" ht="15" customHeight="1">
      <c r="A190" s="23"/>
      <c r="B190" s="24">
        <v>45202</v>
      </c>
      <c r="C190" s="24" t="s">
        <v>231</v>
      </c>
      <c r="D190" s="25"/>
      <c r="E190" s="24" t="s">
        <v>232</v>
      </c>
      <c r="F190" s="26" t="s">
        <v>233</v>
      </c>
      <c r="G190" s="6"/>
    </row>
    <row r="191" spans="1:7" ht="15" customHeight="1">
      <c r="A191" s="23"/>
      <c r="B191" s="23"/>
      <c r="C191" s="24"/>
      <c r="D191" s="25"/>
      <c r="E191" s="24" t="s">
        <v>234</v>
      </c>
      <c r="F191" s="26"/>
      <c r="G191" s="1"/>
    </row>
    <row r="192" spans="1:7" ht="15" customHeight="1">
      <c r="A192" s="23"/>
      <c r="B192" s="8" t="s">
        <v>7</v>
      </c>
      <c r="C192" s="8" t="s">
        <v>8</v>
      </c>
      <c r="D192" s="8" t="s">
        <v>9</v>
      </c>
      <c r="E192" s="8"/>
      <c r="F192" s="8" t="s">
        <v>10</v>
      </c>
      <c r="G192" s="1"/>
    </row>
    <row r="193" spans="1:7" ht="15" customHeight="1">
      <c r="A193" s="23"/>
      <c r="B193" s="10"/>
      <c r="C193" s="10" t="s">
        <v>16</v>
      </c>
      <c r="D193" s="10" t="s">
        <v>12</v>
      </c>
      <c r="E193" s="11" t="s">
        <v>235</v>
      </c>
      <c r="F193" s="27" t="s">
        <v>236</v>
      </c>
      <c r="G193" s="1"/>
    </row>
    <row r="194" spans="1:7" ht="15" customHeight="1">
      <c r="A194" s="23"/>
      <c r="B194" s="10"/>
      <c r="C194" s="10" t="s">
        <v>120</v>
      </c>
      <c r="D194" s="10" t="s">
        <v>12</v>
      </c>
      <c r="E194" s="11" t="s">
        <v>237</v>
      </c>
      <c r="F194" s="27" t="s">
        <v>238</v>
      </c>
      <c r="G194" s="1"/>
    </row>
    <row r="195" spans="1:7" ht="15" customHeight="1">
      <c r="A195" s="23"/>
      <c r="B195" s="10"/>
      <c r="C195" s="10" t="s">
        <v>239</v>
      </c>
      <c r="D195" s="10" t="s">
        <v>11</v>
      </c>
      <c r="E195" s="11" t="s">
        <v>19</v>
      </c>
      <c r="F195" s="27" t="s">
        <v>240</v>
      </c>
      <c r="G195" s="1"/>
    </row>
    <row r="196" spans="1:7" ht="15" customHeight="1">
      <c r="A196" s="23"/>
      <c r="B196" s="10"/>
      <c r="C196" s="10" t="s">
        <v>18</v>
      </c>
      <c r="D196" s="10" t="s">
        <v>120</v>
      </c>
      <c r="E196" s="11" t="s">
        <v>74</v>
      </c>
      <c r="F196" s="27" t="s">
        <v>241</v>
      </c>
      <c r="G196" s="1"/>
    </row>
    <row r="197" spans="1:7" ht="15" customHeight="1">
      <c r="A197" s="23"/>
      <c r="B197" s="10"/>
      <c r="C197" s="10" t="s">
        <v>137</v>
      </c>
      <c r="D197" s="10" t="s">
        <v>12</v>
      </c>
      <c r="E197" s="11" t="s">
        <v>242</v>
      </c>
      <c r="F197" s="27" t="s">
        <v>243</v>
      </c>
      <c r="G197" s="1"/>
    </row>
    <row r="198" spans="1:7" ht="15" customHeight="1">
      <c r="A198" s="23"/>
      <c r="B198" s="10"/>
      <c r="C198" s="10" t="s">
        <v>99</v>
      </c>
      <c r="D198" s="10" t="s">
        <v>229</v>
      </c>
      <c r="E198" s="11" t="s">
        <v>244</v>
      </c>
      <c r="F198" s="27" t="s">
        <v>245</v>
      </c>
      <c r="G198" s="1"/>
    </row>
    <row r="199" spans="1:7" ht="15" customHeight="1">
      <c r="A199" s="23"/>
      <c r="B199" s="10"/>
      <c r="C199" s="10" t="s">
        <v>175</v>
      </c>
      <c r="D199" s="10" t="s">
        <v>46</v>
      </c>
      <c r="E199" s="11" t="s">
        <v>39</v>
      </c>
      <c r="F199" s="27" t="s">
        <v>246</v>
      </c>
      <c r="G199" s="1"/>
    </row>
    <row r="200" spans="1:7" ht="15" customHeight="1">
      <c r="A200" s="23"/>
      <c r="B200" s="10"/>
      <c r="C200" s="10" t="s">
        <v>109</v>
      </c>
      <c r="D200" s="10" t="s">
        <v>239</v>
      </c>
      <c r="E200" s="11" t="s">
        <v>53</v>
      </c>
      <c r="F200" s="27" t="s">
        <v>247</v>
      </c>
      <c r="G200" s="1"/>
    </row>
    <row r="201" spans="1:7" ht="15" customHeight="1">
      <c r="A201" s="23"/>
      <c r="B201" s="10"/>
      <c r="C201" s="10" t="s">
        <v>106</v>
      </c>
      <c r="D201" s="10" t="s">
        <v>46</v>
      </c>
      <c r="E201" s="11" t="s">
        <v>248</v>
      </c>
      <c r="F201" s="27" t="s">
        <v>249</v>
      </c>
      <c r="G201" s="1"/>
    </row>
    <row r="202" spans="1:7" ht="15" customHeight="1">
      <c r="A202" s="23"/>
      <c r="B202" s="10"/>
      <c r="C202" s="10" t="s">
        <v>30</v>
      </c>
      <c r="D202" s="10" t="s">
        <v>46</v>
      </c>
      <c r="E202" s="11" t="s">
        <v>64</v>
      </c>
      <c r="F202" s="27" t="s">
        <v>250</v>
      </c>
      <c r="G202" s="1"/>
    </row>
    <row r="203" spans="1:7" ht="15" customHeight="1">
      <c r="B203" s="1"/>
      <c r="C203" s="1"/>
      <c r="D203" s="1"/>
      <c r="E203" s="1"/>
      <c r="F203" s="1"/>
      <c r="G203" s="1"/>
    </row>
    <row r="204" spans="1:7" ht="15" customHeight="1">
      <c r="A204" s="23"/>
      <c r="B204" s="24">
        <v>45202</v>
      </c>
      <c r="C204" s="24" t="s">
        <v>231</v>
      </c>
      <c r="D204" s="25"/>
      <c r="E204" s="24" t="s">
        <v>232</v>
      </c>
      <c r="F204" s="26" t="s">
        <v>251</v>
      </c>
      <c r="G204" s="6"/>
    </row>
    <row r="205" spans="1:7" ht="15" customHeight="1">
      <c r="A205" s="23"/>
      <c r="B205" s="23"/>
      <c r="C205" s="24"/>
      <c r="D205" s="25"/>
      <c r="E205" s="24" t="s">
        <v>252</v>
      </c>
      <c r="F205" s="26"/>
      <c r="G205" s="1"/>
    </row>
    <row r="206" spans="1:7" ht="15" customHeight="1">
      <c r="A206" s="23"/>
      <c r="B206" s="8" t="s">
        <v>7</v>
      </c>
      <c r="C206" s="8" t="s">
        <v>8</v>
      </c>
      <c r="D206" s="8" t="s">
        <v>9</v>
      </c>
      <c r="E206" s="8"/>
      <c r="F206" s="8" t="s">
        <v>10</v>
      </c>
      <c r="G206" s="1"/>
    </row>
    <row r="207" spans="1:7" ht="15" customHeight="1">
      <c r="A207" s="23"/>
      <c r="B207" s="10" t="s">
        <v>46</v>
      </c>
      <c r="C207" s="10"/>
      <c r="D207" s="10" t="s">
        <v>46</v>
      </c>
      <c r="E207" s="11" t="s">
        <v>97</v>
      </c>
      <c r="F207" s="27" t="s">
        <v>253</v>
      </c>
      <c r="G207" s="1"/>
    </row>
    <row r="208" spans="1:7" ht="15" customHeight="1">
      <c r="A208" s="23"/>
      <c r="B208" s="10" t="s">
        <v>137</v>
      </c>
      <c r="C208" s="10"/>
      <c r="D208" s="10" t="s">
        <v>11</v>
      </c>
      <c r="E208" s="11" t="s">
        <v>254</v>
      </c>
      <c r="F208" s="27" t="s">
        <v>255</v>
      </c>
      <c r="G208" s="1"/>
    </row>
    <row r="209" spans="1:7" ht="15" customHeight="1">
      <c r="A209" s="23"/>
      <c r="B209" s="10" t="s">
        <v>18</v>
      </c>
      <c r="C209" s="10"/>
      <c r="D209" s="10" t="s">
        <v>12</v>
      </c>
      <c r="E209" s="11" t="s">
        <v>126</v>
      </c>
      <c r="F209" s="27" t="s">
        <v>256</v>
      </c>
      <c r="G209" s="1"/>
    </row>
    <row r="210" spans="1:7" ht="15" customHeight="1">
      <c r="B210" s="1"/>
      <c r="C210" s="1"/>
      <c r="D210" s="1"/>
      <c r="E210" s="1"/>
      <c r="F210" s="1"/>
      <c r="G210" s="1"/>
    </row>
    <row r="211" spans="1:7" ht="15" customHeight="1">
      <c r="A211" s="32"/>
      <c r="B211" s="30">
        <v>45202</v>
      </c>
      <c r="C211" s="31" t="s">
        <v>231</v>
      </c>
      <c r="D211" s="32"/>
      <c r="E211" s="31" t="s">
        <v>257</v>
      </c>
      <c r="F211" s="33" t="s">
        <v>258</v>
      </c>
      <c r="G211" s="6"/>
    </row>
    <row r="212" spans="1:7" ht="15" customHeight="1">
      <c r="A212" s="32"/>
      <c r="E212" s="31" t="s">
        <v>252</v>
      </c>
      <c r="G212" s="1"/>
    </row>
    <row r="213" spans="1:7" ht="15" customHeight="1">
      <c r="A213" s="32"/>
      <c r="B213" s="34" t="s">
        <v>7</v>
      </c>
      <c r="C213" s="21" t="s">
        <v>8</v>
      </c>
      <c r="D213" s="21" t="s">
        <v>9</v>
      </c>
      <c r="E213" s="42"/>
      <c r="F213" s="36" t="s">
        <v>10</v>
      </c>
      <c r="G213" s="1"/>
    </row>
    <row r="214" spans="1:7" ht="15" customHeight="1">
      <c r="A214" s="32"/>
      <c r="B214" s="10" t="s">
        <v>36</v>
      </c>
      <c r="C214" s="10" t="s">
        <v>18</v>
      </c>
      <c r="D214" s="10" t="s">
        <v>12</v>
      </c>
      <c r="E214" s="11" t="s">
        <v>259</v>
      </c>
      <c r="F214" s="12">
        <v>4.4930555555555557E-2</v>
      </c>
      <c r="G214" s="1"/>
    </row>
    <row r="215" spans="1:7" ht="15" customHeight="1">
      <c r="B215" s="1"/>
      <c r="C215" s="1"/>
      <c r="D215" s="1"/>
      <c r="E215" s="1"/>
      <c r="F215" s="1"/>
      <c r="G215" s="1"/>
    </row>
    <row r="216" spans="1:7" ht="15" customHeight="1">
      <c r="A216" s="37"/>
      <c r="B216" s="38">
        <v>45193</v>
      </c>
      <c r="C216" s="39" t="s">
        <v>260</v>
      </c>
      <c r="D216" s="37"/>
      <c r="E216" s="39" t="s">
        <v>261</v>
      </c>
      <c r="F216" s="40" t="s">
        <v>262</v>
      </c>
      <c r="G216" s="6"/>
    </row>
    <row r="217" spans="1:7" ht="15" customHeight="1">
      <c r="A217" s="37"/>
      <c r="B217" s="8" t="s">
        <v>7</v>
      </c>
      <c r="C217" s="8" t="s">
        <v>8</v>
      </c>
      <c r="D217" s="8" t="s">
        <v>9</v>
      </c>
      <c r="E217" s="41"/>
      <c r="F217" s="8" t="s">
        <v>10</v>
      </c>
      <c r="G217" s="1"/>
    </row>
    <row r="218" spans="1:7" ht="15" customHeight="1">
      <c r="A218" s="37"/>
      <c r="B218" s="10" t="s">
        <v>263</v>
      </c>
      <c r="C218" s="10"/>
      <c r="D218" s="10" t="s">
        <v>264</v>
      </c>
      <c r="E218" s="11" t="s">
        <v>28</v>
      </c>
      <c r="F218" s="12">
        <v>0.14202546296296295</v>
      </c>
      <c r="G218" s="1"/>
    </row>
    <row r="219" spans="1:7" ht="15" customHeight="1">
      <c r="A219" s="37"/>
      <c r="B219" s="10" t="s">
        <v>265</v>
      </c>
      <c r="C219" s="10"/>
      <c r="D219" s="10" t="s">
        <v>266</v>
      </c>
      <c r="E219" s="11" t="s">
        <v>31</v>
      </c>
      <c r="F219" s="12">
        <v>0.16909722222222223</v>
      </c>
      <c r="G219" s="1"/>
    </row>
    <row r="220" spans="1:7" ht="15" customHeight="1">
      <c r="B220" s="1"/>
      <c r="C220" s="1"/>
      <c r="D220" s="1"/>
      <c r="E220" s="1"/>
      <c r="F220" s="1"/>
      <c r="G220" s="1"/>
    </row>
    <row r="221" spans="1:7" ht="15" customHeight="1">
      <c r="A221" s="23"/>
      <c r="B221" s="24">
        <v>45192</v>
      </c>
      <c r="C221" s="24" t="s">
        <v>267</v>
      </c>
      <c r="D221" s="25"/>
      <c r="E221" s="24" t="s">
        <v>268</v>
      </c>
      <c r="F221" s="26" t="s">
        <v>269</v>
      </c>
      <c r="G221" s="6"/>
    </row>
    <row r="222" spans="1:7" ht="15" customHeight="1">
      <c r="A222" s="23"/>
      <c r="B222" s="23"/>
      <c r="C222" s="24"/>
      <c r="D222" s="25"/>
      <c r="E222" s="24"/>
      <c r="F222" s="26"/>
      <c r="G222" s="1"/>
    </row>
    <row r="223" spans="1:7" ht="15" customHeight="1">
      <c r="A223" s="23"/>
      <c r="B223" s="8" t="s">
        <v>7</v>
      </c>
      <c r="C223" s="8" t="s">
        <v>8</v>
      </c>
      <c r="D223" s="8" t="s">
        <v>9</v>
      </c>
      <c r="E223" s="8"/>
      <c r="F223" s="8" t="s">
        <v>10</v>
      </c>
      <c r="G223" s="1"/>
    </row>
    <row r="224" spans="1:7" ht="15" customHeight="1">
      <c r="A224" s="23"/>
      <c r="B224" s="10" t="s">
        <v>46</v>
      </c>
      <c r="C224" s="10"/>
      <c r="D224" s="10" t="s">
        <v>12</v>
      </c>
      <c r="E224" s="11" t="s">
        <v>13</v>
      </c>
      <c r="F224" s="27" t="s">
        <v>270</v>
      </c>
      <c r="G224" s="1"/>
    </row>
    <row r="225" spans="1:7" ht="15" customHeight="1">
      <c r="B225" s="1"/>
      <c r="C225" s="1"/>
      <c r="D225" s="1"/>
      <c r="E225" s="1"/>
      <c r="F225" s="1"/>
      <c r="G225" s="1"/>
    </row>
    <row r="226" spans="1:7" ht="15" customHeight="1">
      <c r="A226" s="32"/>
      <c r="B226" s="30">
        <v>45186</v>
      </c>
      <c r="C226" s="31" t="s">
        <v>271</v>
      </c>
      <c r="D226" s="32"/>
      <c r="E226" s="31" t="s">
        <v>272</v>
      </c>
      <c r="F226" s="33" t="s">
        <v>273</v>
      </c>
      <c r="G226" s="6"/>
    </row>
    <row r="227" spans="1:7" ht="15" customHeight="1">
      <c r="A227" s="32"/>
      <c r="E227" s="31" t="s">
        <v>274</v>
      </c>
      <c r="G227" s="1"/>
    </row>
    <row r="228" spans="1:7" ht="15" customHeight="1">
      <c r="A228" s="32"/>
      <c r="B228" s="34" t="s">
        <v>7</v>
      </c>
      <c r="C228" s="21" t="s">
        <v>8</v>
      </c>
      <c r="D228" s="21" t="s">
        <v>9</v>
      </c>
      <c r="E228" s="42"/>
      <c r="F228" s="36" t="s">
        <v>10</v>
      </c>
      <c r="G228" s="1"/>
    </row>
    <row r="229" spans="1:7" ht="15" customHeight="1">
      <c r="A229" s="32"/>
      <c r="B229" s="10" t="s">
        <v>226</v>
      </c>
      <c r="C229" s="10"/>
      <c r="D229" s="10" t="s">
        <v>12</v>
      </c>
      <c r="E229" s="11" t="s">
        <v>126</v>
      </c>
      <c r="F229" s="12">
        <v>0.15478009259259259</v>
      </c>
      <c r="G229" s="1"/>
    </row>
    <row r="230" spans="1:7" ht="15" customHeight="1">
      <c r="B230" s="1"/>
      <c r="C230" s="1"/>
      <c r="D230" s="1"/>
      <c r="E230" s="1"/>
      <c r="F230" s="1"/>
      <c r="G230" s="1"/>
    </row>
    <row r="231" spans="1:7" ht="15" customHeight="1">
      <c r="A231" s="17"/>
      <c r="B231" s="18">
        <v>45186</v>
      </c>
      <c r="C231" s="19" t="s">
        <v>199</v>
      </c>
      <c r="D231" s="17"/>
      <c r="E231" s="19" t="s">
        <v>275</v>
      </c>
      <c r="F231" s="20" t="s">
        <v>276</v>
      </c>
      <c r="G231" s="6"/>
    </row>
    <row r="232" spans="1:7" ht="15" customHeight="1">
      <c r="A232" s="17"/>
      <c r="B232" s="7" t="s">
        <v>7</v>
      </c>
      <c r="C232" s="21" t="s">
        <v>8</v>
      </c>
      <c r="D232" s="21" t="s">
        <v>9</v>
      </c>
      <c r="E232" s="9"/>
      <c r="F232" s="8" t="s">
        <v>2</v>
      </c>
      <c r="G232" s="1"/>
    </row>
    <row r="233" spans="1:7" ht="15" customHeight="1">
      <c r="A233" s="17"/>
      <c r="B233" s="22" t="s">
        <v>277</v>
      </c>
      <c r="C233" s="10" t="s">
        <v>278</v>
      </c>
      <c r="D233" s="10" t="s">
        <v>130</v>
      </c>
      <c r="E233" s="11" t="s">
        <v>77</v>
      </c>
      <c r="F233" s="12">
        <v>9.2870370370370367E-2</v>
      </c>
      <c r="G233" s="1"/>
    </row>
    <row r="234" spans="1:7" ht="15" customHeight="1">
      <c r="B234" s="1"/>
      <c r="C234" s="1"/>
      <c r="D234" s="1"/>
      <c r="E234" s="1"/>
      <c r="F234" s="1"/>
      <c r="G234" s="1"/>
    </row>
    <row r="235" spans="1:7" ht="15" customHeight="1">
      <c r="A235" s="17"/>
      <c r="B235" s="18">
        <v>45186</v>
      </c>
      <c r="C235" s="19" t="s">
        <v>279</v>
      </c>
      <c r="D235" s="17"/>
      <c r="E235" s="19" t="s">
        <v>280</v>
      </c>
      <c r="F235" s="20" t="s">
        <v>281</v>
      </c>
      <c r="G235" s="6" t="s">
        <v>6</v>
      </c>
    </row>
    <row r="236" spans="1:7" ht="15" customHeight="1">
      <c r="A236" s="17"/>
      <c r="B236" s="7" t="s">
        <v>7</v>
      </c>
      <c r="C236" s="21" t="s">
        <v>8</v>
      </c>
      <c r="D236" s="21" t="s">
        <v>9</v>
      </c>
      <c r="E236" s="9"/>
      <c r="F236" s="8" t="s">
        <v>2</v>
      </c>
      <c r="G236" s="1"/>
    </row>
    <row r="237" spans="1:7" ht="15" customHeight="1">
      <c r="A237" s="17"/>
      <c r="B237" s="22" t="s">
        <v>282</v>
      </c>
      <c r="C237" s="10" t="s">
        <v>283</v>
      </c>
      <c r="D237" s="10" t="s">
        <v>284</v>
      </c>
      <c r="E237" s="11" t="s">
        <v>221</v>
      </c>
      <c r="F237" s="12">
        <v>7.5462962962962968E-2</v>
      </c>
      <c r="G237" s="1"/>
    </row>
    <row r="238" spans="1:7" ht="15" customHeight="1">
      <c r="B238" s="1"/>
      <c r="C238" s="1"/>
      <c r="D238" s="1"/>
      <c r="E238" s="1"/>
      <c r="F238" s="1"/>
      <c r="G238" s="1"/>
    </row>
    <row r="239" spans="1:7" ht="15" customHeight="1">
      <c r="A239" s="17"/>
      <c r="B239" s="18">
        <v>45186</v>
      </c>
      <c r="C239" s="19" t="s">
        <v>54</v>
      </c>
      <c r="D239" s="17"/>
      <c r="E239" s="19" t="s">
        <v>285</v>
      </c>
      <c r="F239" s="20" t="s">
        <v>286</v>
      </c>
      <c r="G239" s="6" t="s">
        <v>6</v>
      </c>
    </row>
    <row r="240" spans="1:7" ht="15" customHeight="1">
      <c r="A240" s="17"/>
      <c r="B240" s="7" t="s">
        <v>7</v>
      </c>
      <c r="C240" s="21" t="s">
        <v>8</v>
      </c>
      <c r="D240" s="21" t="s">
        <v>9</v>
      </c>
      <c r="E240" s="9"/>
      <c r="F240" s="8" t="s">
        <v>2</v>
      </c>
      <c r="G240" s="1"/>
    </row>
    <row r="241" spans="1:7" ht="15" customHeight="1">
      <c r="A241" s="17"/>
      <c r="B241" s="22" t="s">
        <v>287</v>
      </c>
      <c r="C241" s="10"/>
      <c r="D241" s="10" t="s">
        <v>109</v>
      </c>
      <c r="E241" s="11" t="s">
        <v>58</v>
      </c>
      <c r="F241" s="12">
        <v>6.8761574074074072E-2</v>
      </c>
      <c r="G241" s="1"/>
    </row>
    <row r="242" spans="1:7" ht="15" customHeight="1">
      <c r="B242" s="1"/>
      <c r="C242" s="1"/>
      <c r="D242" s="1"/>
      <c r="E242" s="1"/>
      <c r="F242" s="1"/>
      <c r="G242" s="1"/>
    </row>
    <row r="243" spans="1:7" ht="15" customHeight="1">
      <c r="A243" s="32"/>
      <c r="B243" s="30">
        <v>45185</v>
      </c>
      <c r="C243" s="31" t="s">
        <v>288</v>
      </c>
      <c r="D243" s="32"/>
      <c r="E243" s="31" t="s">
        <v>289</v>
      </c>
      <c r="F243" s="33" t="s">
        <v>290</v>
      </c>
      <c r="G243" s="6"/>
    </row>
    <row r="244" spans="1:7" ht="15" customHeight="1">
      <c r="A244" s="32"/>
      <c r="E244" s="43" t="s">
        <v>291</v>
      </c>
    </row>
    <row r="245" spans="1:7" ht="15" customHeight="1">
      <c r="A245" s="32"/>
      <c r="B245" s="34" t="s">
        <v>7</v>
      </c>
      <c r="C245" s="21" t="s">
        <v>8</v>
      </c>
      <c r="D245" s="21" t="s">
        <v>9</v>
      </c>
      <c r="E245" s="44"/>
      <c r="F245" s="36" t="s">
        <v>10</v>
      </c>
    </row>
    <row r="246" spans="1:7" ht="15" customHeight="1">
      <c r="A246" s="32"/>
      <c r="B246" s="10" t="s">
        <v>12</v>
      </c>
      <c r="C246" s="10" t="s">
        <v>12</v>
      </c>
      <c r="D246" s="10" t="s">
        <v>12</v>
      </c>
      <c r="E246" s="45" t="s">
        <v>13</v>
      </c>
      <c r="F246" s="46">
        <v>3.321759259259259E-2</v>
      </c>
    </row>
    <row r="247" spans="1:7" ht="15" customHeight="1">
      <c r="A247" s="32"/>
      <c r="B247" s="10" t="s">
        <v>27</v>
      </c>
      <c r="C247" s="10" t="s">
        <v>16</v>
      </c>
      <c r="D247" s="10" t="s">
        <v>46</v>
      </c>
      <c r="E247" s="45" t="s">
        <v>47</v>
      </c>
      <c r="F247" s="46">
        <v>4.7789351851851854E-2</v>
      </c>
    </row>
    <row r="248" spans="1:7" ht="15" customHeight="1">
      <c r="A248" s="32"/>
      <c r="B248" s="10" t="s">
        <v>292</v>
      </c>
      <c r="C248" s="10" t="s">
        <v>122</v>
      </c>
      <c r="D248" s="10" t="s">
        <v>12</v>
      </c>
      <c r="E248" s="45" t="s">
        <v>28</v>
      </c>
      <c r="F248" s="46">
        <v>4.8321759259259259E-2</v>
      </c>
    </row>
    <row r="249" spans="1:7" ht="15" customHeight="1">
      <c r="A249" s="32"/>
      <c r="B249" s="10" t="s">
        <v>293</v>
      </c>
      <c r="C249" s="10" t="s">
        <v>229</v>
      </c>
      <c r="D249" s="10" t="s">
        <v>16</v>
      </c>
      <c r="E249" s="45" t="s">
        <v>248</v>
      </c>
      <c r="F249" s="46">
        <v>5.4317129629629632E-2</v>
      </c>
    </row>
    <row r="250" spans="1:7" ht="15" customHeight="1">
      <c r="A250" s="32"/>
      <c r="B250" s="10" t="s">
        <v>294</v>
      </c>
      <c r="C250" s="10" t="s">
        <v>295</v>
      </c>
      <c r="D250" s="10" t="s">
        <v>229</v>
      </c>
      <c r="E250" s="45" t="s">
        <v>25</v>
      </c>
      <c r="F250" s="46">
        <v>5.6446759259259259E-2</v>
      </c>
    </row>
    <row r="251" spans="1:7" ht="15" customHeight="1">
      <c r="A251" s="32"/>
      <c r="B251" s="10" t="s">
        <v>296</v>
      </c>
      <c r="C251" s="10" t="s">
        <v>57</v>
      </c>
      <c r="D251" s="10" t="s">
        <v>12</v>
      </c>
      <c r="E251" s="45" t="s">
        <v>64</v>
      </c>
      <c r="F251" s="46">
        <v>5.9097222222222225E-2</v>
      </c>
    </row>
    <row r="252" spans="1:7" ht="15" customHeight="1">
      <c r="A252" s="32"/>
      <c r="B252" s="10" t="s">
        <v>63</v>
      </c>
      <c r="C252" s="10" t="s">
        <v>297</v>
      </c>
      <c r="D252" s="10" t="s">
        <v>57</v>
      </c>
      <c r="E252" s="45" t="s">
        <v>298</v>
      </c>
      <c r="F252" s="46">
        <v>6.4687499999999995E-2</v>
      </c>
      <c r="G252" s="1"/>
    </row>
    <row r="253" spans="1:7" ht="15" customHeight="1">
      <c r="B253" s="1"/>
      <c r="C253" s="1"/>
      <c r="D253" s="1"/>
      <c r="E253" s="1"/>
      <c r="F253" s="1"/>
      <c r="G253" s="1"/>
    </row>
    <row r="254" spans="1:7" ht="15" customHeight="1">
      <c r="A254" s="32"/>
      <c r="B254" s="30">
        <v>45184</v>
      </c>
      <c r="C254" s="31" t="s">
        <v>271</v>
      </c>
      <c r="D254" s="32"/>
      <c r="E254" s="31" t="s">
        <v>299</v>
      </c>
      <c r="F254" s="33" t="s">
        <v>300</v>
      </c>
      <c r="G254" s="6"/>
    </row>
    <row r="255" spans="1:7" ht="15" customHeight="1">
      <c r="A255" s="32"/>
      <c r="E255" s="31" t="s">
        <v>301</v>
      </c>
      <c r="G255" s="1"/>
    </row>
    <row r="256" spans="1:7" ht="15" customHeight="1">
      <c r="A256" s="32"/>
      <c r="B256" s="34" t="s">
        <v>7</v>
      </c>
      <c r="C256" s="21" t="s">
        <v>8</v>
      </c>
      <c r="D256" s="21" t="s">
        <v>9</v>
      </c>
      <c r="E256" s="42"/>
      <c r="F256" s="36" t="s">
        <v>10</v>
      </c>
      <c r="G256" s="1"/>
    </row>
    <row r="257" spans="1:7" ht="15" customHeight="1">
      <c r="A257" s="32"/>
      <c r="B257" s="10" t="s">
        <v>30</v>
      </c>
      <c r="C257" s="10"/>
      <c r="D257" s="10" t="s">
        <v>46</v>
      </c>
      <c r="E257" s="11" t="s">
        <v>126</v>
      </c>
      <c r="F257" s="12">
        <v>4.9340277777777775E-2</v>
      </c>
      <c r="G257" s="1"/>
    </row>
    <row r="258" spans="1:7" ht="15" customHeight="1">
      <c r="B258" s="1"/>
      <c r="C258" s="1"/>
      <c r="D258" s="1"/>
      <c r="E258" s="1"/>
      <c r="F258" s="1"/>
      <c r="G258" s="1"/>
    </row>
    <row r="259" spans="1:7" ht="15" customHeight="1">
      <c r="A259" s="23"/>
      <c r="B259" s="24">
        <v>45179</v>
      </c>
      <c r="C259" s="24" t="s">
        <v>302</v>
      </c>
      <c r="D259" s="25"/>
      <c r="E259" s="24" t="s">
        <v>303</v>
      </c>
      <c r="F259" s="26" t="s">
        <v>304</v>
      </c>
      <c r="G259" s="6"/>
    </row>
    <row r="260" spans="1:7" ht="15" customHeight="1">
      <c r="A260" s="23"/>
      <c r="B260" s="23"/>
      <c r="C260" s="24"/>
      <c r="D260" s="25"/>
      <c r="E260" s="24"/>
      <c r="F260" s="26"/>
      <c r="G260" s="1"/>
    </row>
    <row r="261" spans="1:7" ht="15" customHeight="1">
      <c r="A261" s="23"/>
      <c r="B261" s="8" t="s">
        <v>7</v>
      </c>
      <c r="C261" s="8" t="s">
        <v>8</v>
      </c>
      <c r="D261" s="8" t="s">
        <v>9</v>
      </c>
      <c r="E261" s="8"/>
      <c r="F261" s="8" t="s">
        <v>10</v>
      </c>
      <c r="G261" s="1"/>
    </row>
    <row r="262" spans="1:7" ht="15" customHeight="1">
      <c r="A262" s="23"/>
      <c r="B262" s="10" t="s">
        <v>12</v>
      </c>
      <c r="C262" s="10"/>
      <c r="D262" s="10"/>
      <c r="E262" s="11" t="s">
        <v>13</v>
      </c>
      <c r="F262" s="27" t="s">
        <v>305</v>
      </c>
      <c r="G262" s="1"/>
    </row>
    <row r="263" spans="1:7" ht="15" customHeight="1">
      <c r="B263" s="1"/>
      <c r="C263" s="1"/>
      <c r="D263" s="1"/>
      <c r="E263" s="1"/>
      <c r="F263" s="1"/>
      <c r="G263" s="1"/>
    </row>
    <row r="264" spans="1:7" ht="15" customHeight="1">
      <c r="A264" s="32"/>
      <c r="B264" s="30">
        <v>45170</v>
      </c>
      <c r="C264" s="31" t="s">
        <v>306</v>
      </c>
      <c r="D264" s="32"/>
      <c r="E264" s="31" t="s">
        <v>307</v>
      </c>
      <c r="F264" s="33" t="s">
        <v>308</v>
      </c>
      <c r="G264" s="6"/>
    </row>
    <row r="265" spans="1:7" ht="15" customHeight="1">
      <c r="A265" s="32"/>
      <c r="E265" s="31" t="s">
        <v>309</v>
      </c>
      <c r="G265" s="1"/>
    </row>
    <row r="266" spans="1:7" ht="15" customHeight="1">
      <c r="A266" s="32"/>
      <c r="B266" s="34" t="s">
        <v>7</v>
      </c>
      <c r="C266" s="21" t="s">
        <v>8</v>
      </c>
      <c r="D266" s="21" t="s">
        <v>9</v>
      </c>
      <c r="E266" s="42"/>
      <c r="F266" s="36" t="s">
        <v>10</v>
      </c>
      <c r="G266" s="1"/>
    </row>
    <row r="267" spans="1:7" ht="15" customHeight="1">
      <c r="A267" s="32"/>
      <c r="B267" s="10" t="s">
        <v>120</v>
      </c>
      <c r="C267" s="10"/>
      <c r="D267" s="10"/>
      <c r="E267" s="11" t="s">
        <v>17</v>
      </c>
      <c r="F267" s="12" t="s">
        <v>310</v>
      </c>
      <c r="G267" s="1"/>
    </row>
    <row r="268" spans="1:7" ht="15" customHeight="1">
      <c r="A268" s="32"/>
      <c r="B268" s="10" t="s">
        <v>18</v>
      </c>
      <c r="C268" s="10"/>
      <c r="D268" s="10"/>
      <c r="E268" s="11" t="s">
        <v>19</v>
      </c>
      <c r="F268" s="12" t="s">
        <v>311</v>
      </c>
      <c r="G268" s="1"/>
    </row>
    <row r="269" spans="1:7" ht="15" customHeight="1">
      <c r="A269" s="32"/>
      <c r="B269" s="10" t="s">
        <v>239</v>
      </c>
      <c r="C269" s="10"/>
      <c r="D269" s="10"/>
      <c r="E269" s="11" t="s">
        <v>47</v>
      </c>
      <c r="F269" s="12" t="s">
        <v>312</v>
      </c>
      <c r="G269" s="1"/>
    </row>
    <row r="270" spans="1:7" ht="15" customHeight="1">
      <c r="A270" s="32"/>
      <c r="B270" s="10" t="s">
        <v>115</v>
      </c>
      <c r="C270" s="10"/>
      <c r="D270" s="10"/>
      <c r="E270" s="11" t="s">
        <v>39</v>
      </c>
      <c r="F270" s="12" t="s">
        <v>313</v>
      </c>
      <c r="G270" s="1"/>
    </row>
    <row r="271" spans="1:7" ht="15" customHeight="1">
      <c r="A271" s="32"/>
      <c r="B271" s="10" t="s">
        <v>111</v>
      </c>
      <c r="C271" s="10"/>
      <c r="D271" s="10"/>
      <c r="E271" s="11" t="s">
        <v>58</v>
      </c>
      <c r="F271" s="12" t="s">
        <v>314</v>
      </c>
      <c r="G271" s="1"/>
    </row>
    <row r="272" spans="1:7" ht="15" customHeight="1">
      <c r="A272" s="32"/>
      <c r="B272" s="10" t="s">
        <v>292</v>
      </c>
      <c r="C272" s="10"/>
      <c r="D272" s="10"/>
      <c r="E272" s="11" t="s">
        <v>315</v>
      </c>
      <c r="F272" s="12" t="s">
        <v>316</v>
      </c>
      <c r="G272" s="1"/>
    </row>
    <row r="273" spans="1:7" ht="15" customHeight="1">
      <c r="A273" s="32"/>
      <c r="B273" s="10" t="s">
        <v>37</v>
      </c>
      <c r="C273" s="10"/>
      <c r="D273" s="10"/>
      <c r="E273" s="11" t="s">
        <v>317</v>
      </c>
      <c r="F273" s="12" t="s">
        <v>318</v>
      </c>
      <c r="G273" s="1"/>
    </row>
    <row r="274" spans="1:7" ht="15" customHeight="1">
      <c r="B274" s="1"/>
      <c r="C274" s="1"/>
      <c r="D274" s="1"/>
      <c r="E274" s="1"/>
      <c r="F274" s="1"/>
      <c r="G274" s="1"/>
    </row>
    <row r="275" spans="1:7" ht="15" customHeight="1">
      <c r="A275" s="32"/>
      <c r="B275" s="30">
        <v>45170</v>
      </c>
      <c r="C275" s="31" t="s">
        <v>319</v>
      </c>
      <c r="D275" s="31"/>
      <c r="E275" s="31" t="s">
        <v>320</v>
      </c>
      <c r="F275" s="33" t="s">
        <v>321</v>
      </c>
      <c r="G275" s="6"/>
    </row>
    <row r="276" spans="1:7" ht="15" customHeight="1">
      <c r="A276" s="32"/>
      <c r="E276" s="31" t="s">
        <v>322</v>
      </c>
    </row>
    <row r="277" spans="1:7" ht="15" customHeight="1">
      <c r="A277" s="32"/>
      <c r="B277" s="34" t="s">
        <v>7</v>
      </c>
      <c r="C277" s="21" t="s">
        <v>8</v>
      </c>
      <c r="D277" s="21" t="s">
        <v>9</v>
      </c>
      <c r="E277" s="42"/>
      <c r="F277" s="36" t="s">
        <v>10</v>
      </c>
    </row>
    <row r="278" spans="1:7" ht="15" customHeight="1">
      <c r="A278" s="32"/>
      <c r="B278" s="10" t="s">
        <v>323</v>
      </c>
      <c r="C278" s="10" t="s">
        <v>324</v>
      </c>
      <c r="D278" s="10" t="s">
        <v>122</v>
      </c>
      <c r="E278" s="11" t="s">
        <v>244</v>
      </c>
      <c r="F278" s="12">
        <v>0.9133796296296296</v>
      </c>
    </row>
    <row r="279" spans="1:7" ht="15" customHeight="1">
      <c r="B279" s="1"/>
      <c r="C279" s="1"/>
      <c r="D279" s="1"/>
      <c r="E279" s="1"/>
      <c r="F279" s="1"/>
      <c r="G279" s="1"/>
    </row>
    <row r="280" spans="1:7" ht="15" customHeight="1">
      <c r="A280" s="32"/>
      <c r="B280" s="30">
        <v>45168</v>
      </c>
      <c r="C280" s="31" t="s">
        <v>325</v>
      </c>
      <c r="D280" s="31"/>
      <c r="E280" s="47" t="s">
        <v>326</v>
      </c>
      <c r="F280" s="33" t="s">
        <v>327</v>
      </c>
      <c r="G280" s="6"/>
    </row>
    <row r="281" spans="1:7" ht="15" customHeight="1">
      <c r="A281" s="32"/>
      <c r="E281" s="31" t="s">
        <v>328</v>
      </c>
    </row>
    <row r="282" spans="1:7" ht="15" customHeight="1">
      <c r="A282" s="32"/>
      <c r="B282" s="34" t="s">
        <v>7</v>
      </c>
      <c r="C282" s="21" t="s">
        <v>8</v>
      </c>
      <c r="D282" s="21" t="s">
        <v>9</v>
      </c>
      <c r="E282" s="42"/>
      <c r="F282" s="36" t="s">
        <v>10</v>
      </c>
    </row>
    <row r="283" spans="1:7" ht="15" customHeight="1">
      <c r="A283" s="32"/>
      <c r="B283" s="10" t="s">
        <v>16</v>
      </c>
      <c r="C283" s="10"/>
      <c r="D283" s="10"/>
      <c r="E283" s="11" t="s">
        <v>13</v>
      </c>
      <c r="F283" s="12">
        <v>1.0752314814814815E-2</v>
      </c>
    </row>
    <row r="284" spans="1:7" ht="15" customHeight="1">
      <c r="B284" s="1"/>
      <c r="C284" s="1"/>
      <c r="D284" s="1"/>
      <c r="E284" s="1"/>
      <c r="F284" s="1"/>
      <c r="G284" s="1"/>
    </row>
    <row r="285" spans="1:7" ht="15" customHeight="1">
      <c r="A285" s="32"/>
      <c r="B285" s="30">
        <v>45167</v>
      </c>
      <c r="C285" s="31" t="s">
        <v>319</v>
      </c>
      <c r="D285" s="31"/>
      <c r="E285" s="31" t="s">
        <v>329</v>
      </c>
      <c r="F285" s="33" t="s">
        <v>330</v>
      </c>
      <c r="G285" s="6"/>
    </row>
    <row r="286" spans="1:7" ht="15" customHeight="1">
      <c r="A286" s="32"/>
      <c r="E286" s="31" t="s">
        <v>331</v>
      </c>
    </row>
    <row r="287" spans="1:7" ht="15" customHeight="1">
      <c r="A287" s="32"/>
      <c r="B287" s="34" t="s">
        <v>7</v>
      </c>
      <c r="C287" s="21" t="s">
        <v>8</v>
      </c>
      <c r="D287" s="21" t="s">
        <v>9</v>
      </c>
      <c r="E287" s="42"/>
      <c r="F287" s="36" t="s">
        <v>10</v>
      </c>
    </row>
    <row r="288" spans="1:7" ht="15" customHeight="1">
      <c r="A288" s="32"/>
      <c r="B288" s="10" t="s">
        <v>12</v>
      </c>
      <c r="C288" s="10"/>
      <c r="D288" s="10"/>
      <c r="E288" s="11" t="s">
        <v>13</v>
      </c>
      <c r="F288" s="12">
        <v>5.7210648148148149E-2</v>
      </c>
    </row>
    <row r="289" spans="1:7" ht="15" customHeight="1">
      <c r="B289" s="1"/>
      <c r="C289" s="1"/>
      <c r="D289" s="1"/>
      <c r="E289" s="1"/>
      <c r="F289" s="1"/>
      <c r="G289" s="1"/>
    </row>
    <row r="290" spans="1:7" ht="15" customHeight="1">
      <c r="A290" s="32"/>
      <c r="B290" s="30">
        <v>45144</v>
      </c>
      <c r="C290" s="31" t="s">
        <v>332</v>
      </c>
      <c r="D290" s="31"/>
      <c r="E290" s="31" t="s">
        <v>333</v>
      </c>
      <c r="F290" s="33" t="s">
        <v>334</v>
      </c>
      <c r="G290" s="6"/>
    </row>
    <row r="291" spans="1:7" ht="15" customHeight="1">
      <c r="A291" s="32"/>
      <c r="E291" s="31" t="s">
        <v>335</v>
      </c>
    </row>
    <row r="292" spans="1:7" ht="15" customHeight="1">
      <c r="A292" s="32"/>
      <c r="B292" s="34" t="s">
        <v>7</v>
      </c>
      <c r="C292" s="21" t="s">
        <v>8</v>
      </c>
      <c r="D292" s="21" t="s">
        <v>9</v>
      </c>
      <c r="E292" s="42"/>
      <c r="F292" s="36" t="s">
        <v>10</v>
      </c>
    </row>
    <row r="293" spans="1:7" ht="15" customHeight="1">
      <c r="A293" s="32"/>
      <c r="B293" s="10" t="s">
        <v>12</v>
      </c>
      <c r="C293" s="10" t="s">
        <v>12</v>
      </c>
      <c r="D293" s="10" t="s">
        <v>12</v>
      </c>
      <c r="E293" s="11" t="s">
        <v>13</v>
      </c>
      <c r="F293" s="12">
        <v>2.8680555555555556E-2</v>
      </c>
    </row>
    <row r="294" spans="1:7" ht="15" customHeight="1">
      <c r="A294" s="32"/>
      <c r="B294" s="10"/>
      <c r="C294" s="10" t="s">
        <v>336</v>
      </c>
      <c r="D294" s="10" t="s">
        <v>109</v>
      </c>
      <c r="E294" s="11" t="s">
        <v>39</v>
      </c>
      <c r="F294" s="12">
        <v>5.0057870370370371E-2</v>
      </c>
    </row>
    <row r="295" spans="1:7" ht="15" customHeight="1">
      <c r="A295" s="32"/>
      <c r="B295" s="48"/>
      <c r="C295" s="10" t="s">
        <v>337</v>
      </c>
      <c r="D295" s="10" t="s">
        <v>21</v>
      </c>
      <c r="E295" s="11" t="s">
        <v>58</v>
      </c>
      <c r="F295" s="12">
        <v>5.6712962962962965E-2</v>
      </c>
    </row>
    <row r="296" spans="1:7" ht="15" customHeight="1">
      <c r="B296" s="1"/>
      <c r="C296" s="1"/>
      <c r="D296" s="1"/>
      <c r="E296" s="1"/>
      <c r="F296" s="1"/>
      <c r="G296" s="1"/>
    </row>
    <row r="297" spans="1:7" ht="15" customHeight="1">
      <c r="A297" s="32"/>
      <c r="B297" s="30">
        <v>45143</v>
      </c>
      <c r="C297" s="31" t="s">
        <v>338</v>
      </c>
      <c r="D297" s="31"/>
      <c r="E297" s="31" t="s">
        <v>339</v>
      </c>
      <c r="F297" s="33" t="s">
        <v>340</v>
      </c>
      <c r="G297" s="6"/>
    </row>
    <row r="298" spans="1:7" ht="15" customHeight="1">
      <c r="A298" s="32"/>
      <c r="E298" s="31" t="s">
        <v>341</v>
      </c>
    </row>
    <row r="299" spans="1:7" ht="15" customHeight="1">
      <c r="A299" s="32"/>
      <c r="B299" s="34" t="s">
        <v>7</v>
      </c>
      <c r="C299" s="21" t="s">
        <v>8</v>
      </c>
      <c r="D299" s="21" t="s">
        <v>9</v>
      </c>
      <c r="E299" s="42"/>
      <c r="F299" s="36" t="s">
        <v>10</v>
      </c>
    </row>
    <row r="300" spans="1:7" ht="15" customHeight="1">
      <c r="A300" s="32"/>
      <c r="B300" s="10"/>
      <c r="C300" s="10" t="s">
        <v>239</v>
      </c>
      <c r="D300" s="10" t="s">
        <v>142</v>
      </c>
      <c r="E300" s="11" t="s">
        <v>47</v>
      </c>
      <c r="F300" s="12">
        <v>0.14346064814814816</v>
      </c>
    </row>
    <row r="301" spans="1:7" ht="15" customHeight="1">
      <c r="A301" s="32"/>
      <c r="B301" s="10"/>
      <c r="C301" s="10" t="s">
        <v>230</v>
      </c>
      <c r="D301" s="10" t="s">
        <v>137</v>
      </c>
      <c r="E301" s="11" t="s">
        <v>342</v>
      </c>
      <c r="F301" s="12">
        <v>0.20071759259259259</v>
      </c>
    </row>
    <row r="302" spans="1:7" ht="15" customHeight="1">
      <c r="B302" s="1"/>
      <c r="C302" s="1"/>
      <c r="D302" s="1"/>
      <c r="E302" s="1"/>
      <c r="F302" s="1"/>
      <c r="G302" s="1"/>
    </row>
    <row r="303" spans="1:7" ht="15" customHeight="1">
      <c r="A303" s="32"/>
      <c r="B303" s="30">
        <v>45129</v>
      </c>
      <c r="C303" s="31" t="s">
        <v>343</v>
      </c>
      <c r="D303" s="31"/>
      <c r="E303" s="31" t="s">
        <v>344</v>
      </c>
      <c r="F303" s="33" t="s">
        <v>345</v>
      </c>
      <c r="G303" s="6"/>
    </row>
    <row r="304" spans="1:7" ht="15" customHeight="1">
      <c r="A304" s="32"/>
      <c r="E304" s="31" t="s">
        <v>346</v>
      </c>
    </row>
    <row r="305" spans="1:7" ht="15" customHeight="1">
      <c r="A305" s="32"/>
      <c r="B305" s="34" t="s">
        <v>7</v>
      </c>
      <c r="C305" s="21" t="s">
        <v>8</v>
      </c>
      <c r="D305" s="21" t="s">
        <v>9</v>
      </c>
      <c r="E305" s="42"/>
      <c r="F305" s="36" t="s">
        <v>10</v>
      </c>
    </row>
    <row r="306" spans="1:7" ht="15" customHeight="1">
      <c r="A306" s="32"/>
      <c r="B306" s="10" t="s">
        <v>12</v>
      </c>
      <c r="C306" s="10" t="s">
        <v>12</v>
      </c>
      <c r="D306" s="10" t="s">
        <v>12</v>
      </c>
      <c r="E306" s="11" t="s">
        <v>347</v>
      </c>
      <c r="F306" s="12">
        <v>3.2638888888888891E-2</v>
      </c>
    </row>
    <row r="307" spans="1:7" ht="15" customHeight="1">
      <c r="A307" s="32"/>
      <c r="B307" s="10" t="s">
        <v>229</v>
      </c>
      <c r="C307" s="10" t="s">
        <v>229</v>
      </c>
      <c r="D307" s="10" t="s">
        <v>16</v>
      </c>
      <c r="E307" s="11" t="s">
        <v>235</v>
      </c>
      <c r="F307" s="12">
        <v>3.7187499999999998E-2</v>
      </c>
    </row>
    <row r="308" spans="1:7" ht="15" customHeight="1">
      <c r="A308" s="32"/>
      <c r="B308" s="48" t="s">
        <v>348</v>
      </c>
      <c r="C308" s="10" t="s">
        <v>349</v>
      </c>
      <c r="D308" s="10" t="s">
        <v>12</v>
      </c>
      <c r="E308" s="11" t="s">
        <v>28</v>
      </c>
      <c r="F308" s="12">
        <v>4.4062499999999998E-2</v>
      </c>
    </row>
    <row r="309" spans="1:7" ht="15" customHeight="1">
      <c r="A309" s="32"/>
      <c r="B309" s="48" t="s">
        <v>350</v>
      </c>
      <c r="C309" s="10" t="s">
        <v>99</v>
      </c>
      <c r="D309" s="10" t="s">
        <v>11</v>
      </c>
      <c r="E309" s="11" t="s">
        <v>248</v>
      </c>
      <c r="F309" s="12">
        <v>4.87037037037037E-2</v>
      </c>
    </row>
    <row r="310" spans="1:7" ht="15" customHeight="1">
      <c r="A310" s="32"/>
      <c r="B310" s="48" t="s">
        <v>351</v>
      </c>
      <c r="C310" s="10" t="s">
        <v>352</v>
      </c>
      <c r="D310" s="10" t="s">
        <v>106</v>
      </c>
      <c r="E310" s="11" t="s">
        <v>298</v>
      </c>
      <c r="F310" s="12">
        <v>5.1979166666666667E-2</v>
      </c>
    </row>
    <row r="311" spans="1:7" ht="15" customHeight="1">
      <c r="A311" s="32"/>
      <c r="B311" s="48" t="s">
        <v>353</v>
      </c>
      <c r="C311" s="10" t="s">
        <v>23</v>
      </c>
      <c r="D311" s="10" t="s">
        <v>12</v>
      </c>
      <c r="E311" s="11" t="s">
        <v>64</v>
      </c>
      <c r="F311" s="12">
        <v>5.5486111111111111E-2</v>
      </c>
    </row>
    <row r="312" spans="1:7" ht="15" customHeight="1">
      <c r="A312" s="32"/>
      <c r="B312" s="1"/>
      <c r="C312" s="1"/>
      <c r="D312" s="1"/>
      <c r="E312" s="1"/>
      <c r="F312" s="1"/>
    </row>
    <row r="313" spans="1:7" ht="15" customHeight="1">
      <c r="A313" s="49"/>
      <c r="B313" s="8"/>
      <c r="C313" s="50" t="s">
        <v>16</v>
      </c>
      <c r="D313" s="8" t="s">
        <v>354</v>
      </c>
      <c r="E313" s="51" t="s">
        <v>355</v>
      </c>
      <c r="F313" s="52" t="s">
        <v>356</v>
      </c>
    </row>
    <row r="314" spans="1:7" ht="15" customHeight="1">
      <c r="A314" s="1"/>
      <c r="B314" s="1"/>
      <c r="C314" s="1"/>
      <c r="D314" s="1"/>
      <c r="E314" s="1"/>
      <c r="F314" s="1"/>
    </row>
    <row r="315" spans="1:7" ht="15" customHeight="1">
      <c r="A315" s="17"/>
      <c r="B315" s="18">
        <v>45129</v>
      </c>
      <c r="C315" s="19" t="s">
        <v>357</v>
      </c>
      <c r="D315" s="17"/>
      <c r="E315" s="19" t="s">
        <v>358</v>
      </c>
      <c r="F315" s="20" t="s">
        <v>359</v>
      </c>
      <c r="G315" s="6"/>
    </row>
    <row r="316" spans="1:7" ht="15" customHeight="1">
      <c r="A316" s="17"/>
      <c r="B316" s="7" t="s">
        <v>7</v>
      </c>
      <c r="C316" s="21" t="s">
        <v>8</v>
      </c>
      <c r="D316" s="21" t="s">
        <v>9</v>
      </c>
      <c r="E316" s="9"/>
      <c r="F316" s="8" t="s">
        <v>2</v>
      </c>
    </row>
    <row r="317" spans="1:7" ht="15" customHeight="1">
      <c r="A317" s="17"/>
      <c r="B317" s="22" t="s">
        <v>360</v>
      </c>
      <c r="C317" s="10" t="s">
        <v>175</v>
      </c>
      <c r="D317" s="10" t="s">
        <v>11</v>
      </c>
      <c r="E317" s="11" t="s">
        <v>31</v>
      </c>
      <c r="F317" s="12">
        <v>8.0625000000000002E-2</v>
      </c>
    </row>
    <row r="318" spans="1:7" ht="15" customHeight="1">
      <c r="A318" s="1"/>
      <c r="B318" s="1"/>
      <c r="C318" s="1"/>
      <c r="D318" s="1"/>
      <c r="E318" s="1"/>
      <c r="F318" s="1"/>
    </row>
    <row r="319" spans="1:7" ht="15" customHeight="1">
      <c r="A319" s="49"/>
      <c r="B319" s="53">
        <v>45122</v>
      </c>
      <c r="C319" s="54" t="s">
        <v>361</v>
      </c>
      <c r="D319" s="49"/>
      <c r="E319" s="54" t="s">
        <v>362</v>
      </c>
      <c r="F319" s="55" t="s">
        <v>363</v>
      </c>
      <c r="G319" s="6"/>
    </row>
    <row r="320" spans="1:7" ht="15" customHeight="1">
      <c r="A320" s="49"/>
      <c r="B320" s="56"/>
      <c r="C320" s="56"/>
      <c r="D320" s="56"/>
      <c r="E320" s="54" t="s">
        <v>364</v>
      </c>
      <c r="F320" s="56" t="s">
        <v>2</v>
      </c>
    </row>
    <row r="321" spans="1:7" ht="15" customHeight="1">
      <c r="A321" s="29"/>
      <c r="B321" s="8" t="s">
        <v>7</v>
      </c>
      <c r="C321" s="8" t="s">
        <v>8</v>
      </c>
      <c r="D321" s="8" t="s">
        <v>9</v>
      </c>
      <c r="E321" s="9"/>
      <c r="F321" s="8" t="s">
        <v>10</v>
      </c>
    </row>
    <row r="322" spans="1:7" ht="15" customHeight="1">
      <c r="A322" s="49"/>
      <c r="B322" s="10" t="s">
        <v>365</v>
      </c>
      <c r="C322" s="10"/>
      <c r="D322" s="10" t="s">
        <v>142</v>
      </c>
      <c r="E322" s="57" t="s">
        <v>53</v>
      </c>
      <c r="F322" s="58">
        <v>0.27196759259259257</v>
      </c>
    </row>
    <row r="323" spans="1:7" ht="15" customHeight="1">
      <c r="A323" s="1"/>
      <c r="B323" s="1"/>
      <c r="C323" s="1"/>
      <c r="D323" s="1"/>
      <c r="E323" s="1"/>
      <c r="F323" s="1"/>
    </row>
    <row r="324" spans="1:7" ht="15" customHeight="1">
      <c r="A324" s="49"/>
      <c r="B324" s="53">
        <v>45122</v>
      </c>
      <c r="C324" s="54" t="s">
        <v>361</v>
      </c>
      <c r="D324" s="49"/>
      <c r="E324" s="54" t="s">
        <v>366</v>
      </c>
      <c r="F324" s="55" t="s">
        <v>367</v>
      </c>
      <c r="G324" s="6"/>
    </row>
    <row r="325" spans="1:7" ht="15" customHeight="1">
      <c r="A325" s="49"/>
      <c r="B325" s="56"/>
      <c r="C325" s="56"/>
      <c r="D325" s="56"/>
      <c r="E325" s="54" t="s">
        <v>368</v>
      </c>
      <c r="F325" s="56" t="s">
        <v>2</v>
      </c>
    </row>
    <row r="326" spans="1:7" ht="15" customHeight="1">
      <c r="A326" s="29"/>
      <c r="B326" s="8" t="s">
        <v>7</v>
      </c>
      <c r="C326" s="8" t="s">
        <v>8</v>
      </c>
      <c r="D326" s="8" t="s">
        <v>9</v>
      </c>
      <c r="E326" s="9"/>
      <c r="F326" s="8" t="s">
        <v>10</v>
      </c>
    </row>
    <row r="327" spans="1:7" ht="15" customHeight="1">
      <c r="A327" s="49"/>
      <c r="B327" s="10" t="s">
        <v>369</v>
      </c>
      <c r="C327" s="10"/>
      <c r="D327" s="10" t="s">
        <v>239</v>
      </c>
      <c r="E327" s="57" t="s">
        <v>244</v>
      </c>
      <c r="F327" s="58">
        <v>0.40914351851851855</v>
      </c>
    </row>
    <row r="328" spans="1:7" ht="15" customHeight="1">
      <c r="A328" s="49"/>
      <c r="B328" s="10" t="s">
        <v>370</v>
      </c>
      <c r="C328" s="10"/>
      <c r="D328" s="10" t="s">
        <v>352</v>
      </c>
      <c r="E328" s="57" t="s">
        <v>22</v>
      </c>
      <c r="F328" s="58">
        <v>0.48925925925925928</v>
      </c>
    </row>
    <row r="329" spans="1:7" ht="15" customHeight="1">
      <c r="A329" s="1"/>
      <c r="B329" s="1"/>
      <c r="C329" s="1"/>
      <c r="D329" s="1"/>
      <c r="E329" s="1"/>
      <c r="F329" s="1"/>
    </row>
    <row r="330" spans="1:7" ht="15" customHeight="1">
      <c r="A330" s="13"/>
      <c r="B330" s="14">
        <v>45122</v>
      </c>
      <c r="C330" s="15" t="s">
        <v>371</v>
      </c>
      <c r="D330" s="13"/>
      <c r="E330" s="15" t="s">
        <v>372</v>
      </c>
      <c r="F330" s="16" t="s">
        <v>373</v>
      </c>
      <c r="G330" s="6"/>
    </row>
    <row r="331" spans="1:7" ht="15" customHeight="1">
      <c r="A331" s="13"/>
      <c r="B331" s="1"/>
      <c r="C331" s="1"/>
      <c r="D331" s="1"/>
      <c r="E331" s="15" t="s">
        <v>374</v>
      </c>
      <c r="F331" s="1"/>
    </row>
    <row r="332" spans="1:7" ht="15" customHeight="1">
      <c r="A332" s="13"/>
      <c r="B332" s="8" t="s">
        <v>7</v>
      </c>
      <c r="C332" s="8" t="s">
        <v>8</v>
      </c>
      <c r="D332" s="8" t="s">
        <v>9</v>
      </c>
      <c r="E332" s="28"/>
      <c r="F332" s="8" t="s">
        <v>10</v>
      </c>
    </row>
    <row r="333" spans="1:7" ht="15" customHeight="1">
      <c r="A333" s="13"/>
      <c r="B333" s="10" t="s">
        <v>375</v>
      </c>
      <c r="C333" s="10" t="s">
        <v>142</v>
      </c>
      <c r="D333" s="10" t="s">
        <v>46</v>
      </c>
      <c r="E333" s="11" t="s">
        <v>77</v>
      </c>
      <c r="F333" s="12">
        <v>0.27703703703703703</v>
      </c>
    </row>
    <row r="334" spans="1:7" ht="15" customHeight="1">
      <c r="A334" s="1"/>
      <c r="B334" s="1"/>
      <c r="C334" s="1"/>
      <c r="D334" s="1"/>
      <c r="E334" s="1"/>
      <c r="F334" s="1"/>
    </row>
    <row r="335" spans="1:7" ht="15" customHeight="1">
      <c r="A335" s="49"/>
      <c r="B335" s="53">
        <v>45122</v>
      </c>
      <c r="C335" s="54" t="s">
        <v>376</v>
      </c>
      <c r="D335" s="49"/>
      <c r="E335" s="54" t="s">
        <v>377</v>
      </c>
      <c r="F335" s="55" t="s">
        <v>378</v>
      </c>
      <c r="G335" s="6"/>
    </row>
    <row r="336" spans="1:7" ht="15" customHeight="1">
      <c r="A336" s="49"/>
      <c r="B336" s="56"/>
      <c r="C336" s="56"/>
      <c r="D336" s="56"/>
      <c r="E336" s="54" t="s">
        <v>379</v>
      </c>
      <c r="F336" s="56" t="s">
        <v>2</v>
      </c>
    </row>
    <row r="337" spans="1:7" ht="15" customHeight="1">
      <c r="A337" s="29"/>
      <c r="B337" s="8" t="s">
        <v>7</v>
      </c>
      <c r="C337" s="8" t="s">
        <v>8</v>
      </c>
      <c r="D337" s="8" t="s">
        <v>9</v>
      </c>
      <c r="E337" s="9"/>
      <c r="F337" s="8" t="s">
        <v>10</v>
      </c>
    </row>
    <row r="338" spans="1:7" ht="15" customHeight="1">
      <c r="A338" s="49"/>
      <c r="B338" s="10"/>
      <c r="C338" s="10" t="s">
        <v>46</v>
      </c>
      <c r="D338" s="10" t="s">
        <v>12</v>
      </c>
      <c r="E338" s="57" t="s">
        <v>17</v>
      </c>
      <c r="F338" s="58" t="s">
        <v>380</v>
      </c>
    </row>
    <row r="339" spans="1:7" ht="15" customHeight="1">
      <c r="A339" s="1"/>
      <c r="B339" s="1"/>
      <c r="C339" s="1"/>
      <c r="D339" s="1"/>
      <c r="E339" s="1"/>
      <c r="F339" s="1"/>
    </row>
    <row r="340" spans="1:7" ht="15" customHeight="1">
      <c r="A340" s="49"/>
      <c r="B340" s="53">
        <v>45116</v>
      </c>
      <c r="C340" s="54" t="s">
        <v>381</v>
      </c>
      <c r="D340" s="49"/>
      <c r="E340" s="54" t="s">
        <v>382</v>
      </c>
      <c r="F340" s="55" t="s">
        <v>383</v>
      </c>
      <c r="G340" s="6"/>
    </row>
    <row r="341" spans="1:7" ht="15" customHeight="1">
      <c r="A341" s="49"/>
      <c r="B341" s="56"/>
      <c r="C341" s="56"/>
      <c r="D341" s="56"/>
      <c r="E341" s="54" t="s">
        <v>384</v>
      </c>
      <c r="F341" s="56" t="s">
        <v>2</v>
      </c>
    </row>
    <row r="342" spans="1:7" ht="15" customHeight="1">
      <c r="A342" s="29"/>
      <c r="B342" s="8" t="s">
        <v>7</v>
      </c>
      <c r="C342" s="8" t="s">
        <v>8</v>
      </c>
      <c r="D342" s="8" t="s">
        <v>9</v>
      </c>
      <c r="E342" s="9"/>
      <c r="F342" s="8" t="s">
        <v>10</v>
      </c>
    </row>
    <row r="343" spans="1:7" ht="15" customHeight="1">
      <c r="A343" s="49"/>
      <c r="B343" s="10" t="s">
        <v>20</v>
      </c>
      <c r="C343" s="10" t="s">
        <v>57</v>
      </c>
      <c r="D343" s="10" t="s">
        <v>18</v>
      </c>
      <c r="E343" s="57" t="s">
        <v>19</v>
      </c>
      <c r="F343" s="58">
        <v>5.9282407407407409E-2</v>
      </c>
    </row>
    <row r="344" spans="1:7" ht="15" customHeight="1">
      <c r="A344" s="49"/>
      <c r="B344" s="10" t="s">
        <v>36</v>
      </c>
      <c r="C344" s="10" t="s">
        <v>120</v>
      </c>
      <c r="D344" s="10" t="s">
        <v>46</v>
      </c>
      <c r="E344" s="57" t="s">
        <v>242</v>
      </c>
      <c r="F344" s="58">
        <v>6.7731481481481476E-2</v>
      </c>
    </row>
    <row r="345" spans="1:7" ht="15" customHeight="1">
      <c r="A345" s="49"/>
      <c r="B345" s="10" t="s">
        <v>385</v>
      </c>
      <c r="C345" s="10" t="s">
        <v>18</v>
      </c>
      <c r="D345" s="10" t="s">
        <v>12</v>
      </c>
      <c r="E345" s="57" t="s">
        <v>386</v>
      </c>
      <c r="F345" s="58">
        <v>6.8726851851851858E-2</v>
      </c>
    </row>
    <row r="346" spans="1:7" ht="15" customHeight="1">
      <c r="A346" s="49"/>
      <c r="B346" s="10" t="s">
        <v>387</v>
      </c>
      <c r="C346" s="10" t="s">
        <v>388</v>
      </c>
      <c r="D346" s="10" t="s">
        <v>46</v>
      </c>
      <c r="E346" s="57" t="s">
        <v>28</v>
      </c>
      <c r="F346" s="58">
        <v>6.9942129629629632E-2</v>
      </c>
    </row>
    <row r="347" spans="1:7" ht="15" customHeight="1">
      <c r="A347" s="49"/>
      <c r="B347" s="10" t="s">
        <v>389</v>
      </c>
      <c r="C347" s="10" t="s">
        <v>390</v>
      </c>
      <c r="D347" s="10" t="s">
        <v>137</v>
      </c>
      <c r="E347" s="57" t="s">
        <v>22</v>
      </c>
      <c r="F347" s="58">
        <v>7.1643518518518523E-2</v>
      </c>
    </row>
    <row r="348" spans="1:7" ht="15" customHeight="1">
      <c r="A348" s="49"/>
      <c r="B348" s="10" t="s">
        <v>391</v>
      </c>
      <c r="C348" s="10" t="s">
        <v>21</v>
      </c>
      <c r="D348" s="10" t="s">
        <v>46</v>
      </c>
      <c r="E348" s="57" t="s">
        <v>248</v>
      </c>
      <c r="F348" s="58">
        <v>7.6354166666666667E-2</v>
      </c>
    </row>
    <row r="349" spans="1:7" ht="15" customHeight="1">
      <c r="A349" s="49"/>
      <c r="B349" s="10" t="s">
        <v>392</v>
      </c>
      <c r="C349" s="10" t="s">
        <v>393</v>
      </c>
      <c r="D349" s="10" t="s">
        <v>239</v>
      </c>
      <c r="E349" s="57" t="s">
        <v>25</v>
      </c>
      <c r="F349" s="58">
        <v>7.6747685185185183E-2</v>
      </c>
    </row>
    <row r="350" spans="1:7" ht="15" customHeight="1">
      <c r="A350" s="49"/>
      <c r="B350" s="10" t="s">
        <v>394</v>
      </c>
      <c r="C350" s="10" t="s">
        <v>395</v>
      </c>
      <c r="D350" s="10" t="s">
        <v>137</v>
      </c>
      <c r="E350" s="57" t="s">
        <v>298</v>
      </c>
      <c r="F350" s="58">
        <v>7.7499999999999999E-2</v>
      </c>
    </row>
    <row r="351" spans="1:7" ht="15" customHeight="1">
      <c r="A351" s="1"/>
      <c r="B351" s="1"/>
      <c r="C351" s="1"/>
      <c r="D351" s="1"/>
      <c r="E351" s="1"/>
      <c r="F351" s="1"/>
    </row>
    <row r="352" spans="1:7" ht="15" customHeight="1">
      <c r="A352" s="49"/>
      <c r="B352" s="53">
        <v>45116</v>
      </c>
      <c r="C352" s="54" t="s">
        <v>381</v>
      </c>
      <c r="D352" s="49"/>
      <c r="E352" s="54" t="s">
        <v>396</v>
      </c>
      <c r="F352" s="55" t="s">
        <v>397</v>
      </c>
      <c r="G352" s="6"/>
    </row>
    <row r="353" spans="1:7" ht="15" customHeight="1">
      <c r="A353" s="49"/>
      <c r="B353" s="56"/>
      <c r="C353" s="56"/>
      <c r="D353" s="56"/>
      <c r="E353" s="54" t="s">
        <v>398</v>
      </c>
      <c r="F353" s="56" t="s">
        <v>2</v>
      </c>
    </row>
    <row r="354" spans="1:7" ht="15" customHeight="1">
      <c r="A354" s="29"/>
      <c r="B354" s="8" t="s">
        <v>7</v>
      </c>
      <c r="C354" s="8" t="s">
        <v>8</v>
      </c>
      <c r="D354" s="8" t="s">
        <v>9</v>
      </c>
      <c r="E354" s="9"/>
      <c r="F354" s="8" t="s">
        <v>10</v>
      </c>
    </row>
    <row r="355" spans="1:7" ht="15" customHeight="1">
      <c r="A355" s="49"/>
      <c r="B355" s="10" t="s">
        <v>20</v>
      </c>
      <c r="C355" s="10" t="s">
        <v>11</v>
      </c>
      <c r="D355" s="10" t="s">
        <v>12</v>
      </c>
      <c r="E355" s="57" t="s">
        <v>64</v>
      </c>
      <c r="F355" s="58">
        <v>3.5960648148148151E-2</v>
      </c>
    </row>
    <row r="356" spans="1:7" ht="15" customHeight="1">
      <c r="A356" s="1"/>
      <c r="B356" s="1"/>
      <c r="C356" s="1"/>
      <c r="D356" s="1"/>
      <c r="E356" s="1"/>
      <c r="F356" s="1"/>
    </row>
    <row r="357" spans="1:7" ht="15" customHeight="1">
      <c r="A357" s="23"/>
      <c r="B357" s="24">
        <v>45116</v>
      </c>
      <c r="C357" s="24" t="s">
        <v>399</v>
      </c>
      <c r="D357" s="23"/>
      <c r="E357" s="24" t="s">
        <v>400</v>
      </c>
      <c r="F357" s="23" t="s">
        <v>401</v>
      </c>
      <c r="G357" s="6"/>
    </row>
    <row r="358" spans="1:7" ht="15" customHeight="1">
      <c r="A358" s="23"/>
      <c r="B358" s="56"/>
      <c r="C358" s="56"/>
      <c r="D358" s="56"/>
      <c r="E358" s="24" t="s">
        <v>402</v>
      </c>
      <c r="F358" s="56" t="s">
        <v>2</v>
      </c>
    </row>
    <row r="359" spans="1:7" ht="15" customHeight="1">
      <c r="A359" s="23"/>
      <c r="B359" s="8" t="s">
        <v>7</v>
      </c>
      <c r="C359" s="8" t="s">
        <v>8</v>
      </c>
      <c r="D359" s="8" t="s">
        <v>9</v>
      </c>
      <c r="E359" s="9"/>
      <c r="F359" s="8" t="s">
        <v>10</v>
      </c>
    </row>
    <row r="360" spans="1:7" ht="15" customHeight="1">
      <c r="A360" s="23"/>
      <c r="B360" s="10" t="s">
        <v>46</v>
      </c>
      <c r="C360" s="10"/>
      <c r="D360" s="10"/>
      <c r="E360" s="57" t="s">
        <v>126</v>
      </c>
      <c r="F360" s="58">
        <v>4.8206018518518516E-2</v>
      </c>
    </row>
    <row r="361" spans="1:7" ht="15" customHeight="1">
      <c r="A361" s="1"/>
      <c r="B361" s="1"/>
      <c r="C361" s="1"/>
      <c r="D361" s="1"/>
      <c r="E361" s="1"/>
      <c r="F361" s="1"/>
    </row>
    <row r="362" spans="1:7" ht="15" customHeight="1">
      <c r="A362" s="2"/>
      <c r="B362" s="3">
        <v>45115</v>
      </c>
      <c r="C362" s="3" t="s">
        <v>14</v>
      </c>
      <c r="D362" s="2"/>
      <c r="E362" s="4" t="s">
        <v>403</v>
      </c>
      <c r="F362" s="5" t="s">
        <v>404</v>
      </c>
      <c r="G362" s="6"/>
    </row>
    <row r="363" spans="1:7" ht="15" customHeight="1">
      <c r="A363" s="2"/>
      <c r="B363" s="7" t="s">
        <v>7</v>
      </c>
      <c r="C363" s="8" t="s">
        <v>8</v>
      </c>
      <c r="D363" s="8" t="s">
        <v>9</v>
      </c>
      <c r="E363" s="9"/>
      <c r="F363" s="8" t="s">
        <v>10</v>
      </c>
    </row>
    <row r="364" spans="1:7" ht="15" customHeight="1">
      <c r="A364" s="2"/>
      <c r="B364" s="10" t="s">
        <v>38</v>
      </c>
      <c r="C364" s="10" t="s">
        <v>38</v>
      </c>
      <c r="D364" s="10" t="s">
        <v>12</v>
      </c>
      <c r="E364" s="11" t="s">
        <v>17</v>
      </c>
      <c r="F364" s="12" t="s">
        <v>405</v>
      </c>
    </row>
    <row r="365" spans="1:7" ht="15" customHeight="1">
      <c r="A365" s="1"/>
      <c r="B365" s="1"/>
      <c r="C365" s="1"/>
      <c r="D365" s="1"/>
      <c r="E365" s="1"/>
      <c r="F365" s="1"/>
    </row>
    <row r="366" spans="1:7" ht="15" customHeight="1">
      <c r="A366" s="13"/>
      <c r="B366" s="14">
        <v>45114</v>
      </c>
      <c r="C366" s="15" t="s">
        <v>406</v>
      </c>
      <c r="D366" s="13"/>
      <c r="E366" s="15" t="s">
        <v>407</v>
      </c>
      <c r="F366" s="16" t="s">
        <v>408</v>
      </c>
      <c r="G366" s="6"/>
    </row>
    <row r="367" spans="1:7" ht="15" customHeight="1">
      <c r="A367" s="13"/>
      <c r="B367" s="1"/>
      <c r="C367" s="1"/>
      <c r="D367" s="1"/>
      <c r="E367" s="15" t="s">
        <v>409</v>
      </c>
      <c r="F367" s="1"/>
    </row>
    <row r="368" spans="1:7" ht="15" customHeight="1">
      <c r="A368" s="13"/>
      <c r="B368" s="8" t="s">
        <v>7</v>
      </c>
      <c r="C368" s="8" t="s">
        <v>8</v>
      </c>
      <c r="D368" s="8" t="s">
        <v>9</v>
      </c>
      <c r="E368" s="28"/>
      <c r="F368" s="8" t="s">
        <v>10</v>
      </c>
    </row>
    <row r="369" spans="1:7" ht="15" customHeight="1">
      <c r="A369" s="13"/>
      <c r="B369" s="10" t="s">
        <v>18</v>
      </c>
      <c r="C369" s="10" t="s">
        <v>18</v>
      </c>
      <c r="D369" s="10"/>
      <c r="E369" s="11" t="s">
        <v>17</v>
      </c>
      <c r="F369" s="12">
        <v>1.3634259259259259E-2</v>
      </c>
    </row>
    <row r="370" spans="1:7" ht="15" customHeight="1">
      <c r="A370" s="13"/>
      <c r="B370" s="10" t="s">
        <v>108</v>
      </c>
      <c r="C370" s="10" t="s">
        <v>16</v>
      </c>
      <c r="D370" s="10"/>
      <c r="E370" s="11" t="s">
        <v>242</v>
      </c>
      <c r="F370" s="12">
        <v>1.5740740740740739E-2</v>
      </c>
    </row>
    <row r="371" spans="1:7" ht="15" customHeight="1">
      <c r="A371" s="13"/>
      <c r="B371" s="10" t="s">
        <v>410</v>
      </c>
      <c r="C371" s="10" t="s">
        <v>411</v>
      </c>
      <c r="D371" s="10"/>
      <c r="E371" s="11" t="s">
        <v>53</v>
      </c>
      <c r="F371" s="12">
        <v>1.7349537037037038E-2</v>
      </c>
    </row>
    <row r="372" spans="1:7" ht="15" customHeight="1">
      <c r="A372" s="13"/>
      <c r="B372" s="10" t="s">
        <v>412</v>
      </c>
      <c r="C372" s="10" t="s">
        <v>142</v>
      </c>
      <c r="D372" s="10"/>
      <c r="E372" s="11" t="s">
        <v>413</v>
      </c>
      <c r="F372" s="12">
        <v>1.8587962962962962E-2</v>
      </c>
    </row>
    <row r="373" spans="1:7" ht="15" customHeight="1">
      <c r="A373" s="1"/>
      <c r="B373" s="1"/>
      <c r="C373" s="1"/>
      <c r="D373" s="1"/>
      <c r="E373" s="1"/>
      <c r="F373" s="1"/>
    </row>
    <row r="374" spans="1:7" ht="15" customHeight="1">
      <c r="A374" s="23"/>
      <c r="B374" s="24">
        <v>45113</v>
      </c>
      <c r="C374" s="24" t="s">
        <v>231</v>
      </c>
      <c r="D374" s="25"/>
      <c r="E374" s="24" t="s">
        <v>414</v>
      </c>
      <c r="F374" s="26" t="s">
        <v>415</v>
      </c>
      <c r="G374" s="6"/>
    </row>
    <row r="375" spans="1:7" ht="15" customHeight="1">
      <c r="A375" s="23"/>
      <c r="B375" s="1"/>
      <c r="C375" s="1"/>
      <c r="D375" s="1"/>
      <c r="E375" s="24" t="s">
        <v>416</v>
      </c>
      <c r="F375" s="1"/>
    </row>
    <row r="376" spans="1:7" ht="15" customHeight="1">
      <c r="A376" s="23"/>
      <c r="B376" s="8" t="s">
        <v>7</v>
      </c>
      <c r="C376" s="8" t="s">
        <v>8</v>
      </c>
      <c r="D376" s="8" t="s">
        <v>9</v>
      </c>
      <c r="E376" s="8"/>
      <c r="F376" s="8" t="s">
        <v>10</v>
      </c>
    </row>
    <row r="377" spans="1:7" ht="15" customHeight="1">
      <c r="A377" s="23"/>
      <c r="B377" s="10"/>
      <c r="C377" s="10"/>
      <c r="D377" s="10" t="s">
        <v>12</v>
      </c>
      <c r="E377" s="11" t="s">
        <v>13</v>
      </c>
      <c r="F377" s="12" t="s">
        <v>417</v>
      </c>
    </row>
    <row r="378" spans="1:7" ht="15" customHeight="1">
      <c r="A378" s="23"/>
      <c r="B378" s="10"/>
      <c r="C378" s="10"/>
      <c r="D378" s="10" t="s">
        <v>12</v>
      </c>
      <c r="E378" s="11" t="s">
        <v>17</v>
      </c>
      <c r="F378" s="12" t="s">
        <v>418</v>
      </c>
    </row>
    <row r="379" spans="1:7" ht="15" customHeight="1">
      <c r="A379" s="23"/>
      <c r="B379" s="10"/>
      <c r="C379" s="10"/>
      <c r="D379" s="10" t="s">
        <v>16</v>
      </c>
      <c r="E379" s="11" t="s">
        <v>19</v>
      </c>
      <c r="F379" s="12" t="s">
        <v>419</v>
      </c>
    </row>
    <row r="380" spans="1:7" ht="15" customHeight="1">
      <c r="A380" s="23"/>
      <c r="B380" s="10"/>
      <c r="C380" s="10"/>
      <c r="D380" s="10" t="s">
        <v>16</v>
      </c>
      <c r="E380" s="11" t="s">
        <v>97</v>
      </c>
      <c r="F380" s="12" t="s">
        <v>420</v>
      </c>
    </row>
    <row r="381" spans="1:7" ht="15" customHeight="1">
      <c r="A381" s="23"/>
      <c r="B381" s="10"/>
      <c r="C381" s="10"/>
      <c r="D381" s="10" t="s">
        <v>16</v>
      </c>
      <c r="E381" s="11" t="s">
        <v>22</v>
      </c>
      <c r="F381" s="12" t="s">
        <v>421</v>
      </c>
    </row>
    <row r="382" spans="1:7" ht="15" customHeight="1">
      <c r="A382" s="23"/>
      <c r="B382" s="10"/>
      <c r="C382" s="10"/>
      <c r="D382" s="10" t="s">
        <v>12</v>
      </c>
      <c r="E382" s="11" t="s">
        <v>28</v>
      </c>
      <c r="F382" s="12" t="s">
        <v>422</v>
      </c>
    </row>
    <row r="383" spans="1:7" ht="15" customHeight="1">
      <c r="A383" s="23"/>
      <c r="B383" s="10"/>
      <c r="C383" s="10"/>
      <c r="D383" s="10" t="s">
        <v>11</v>
      </c>
      <c r="E383" s="11" t="s">
        <v>123</v>
      </c>
      <c r="F383" s="12" t="s">
        <v>423</v>
      </c>
    </row>
    <row r="384" spans="1:7" ht="15" customHeight="1">
      <c r="A384" s="23"/>
      <c r="B384" s="10"/>
      <c r="C384" s="10"/>
      <c r="D384" s="10" t="s">
        <v>16</v>
      </c>
      <c r="E384" s="11" t="s">
        <v>58</v>
      </c>
      <c r="F384" s="12" t="s">
        <v>424</v>
      </c>
    </row>
    <row r="385" spans="1:7" ht="15" customHeight="1">
      <c r="A385" s="23"/>
      <c r="B385" s="10"/>
      <c r="C385" s="10"/>
      <c r="D385" s="10" t="s">
        <v>12</v>
      </c>
      <c r="E385" s="11" t="s">
        <v>64</v>
      </c>
      <c r="F385" s="12" t="s">
        <v>425</v>
      </c>
    </row>
    <row r="386" spans="1:7" ht="15" customHeight="1">
      <c r="A386" s="23"/>
      <c r="B386" s="10"/>
      <c r="C386" s="10"/>
      <c r="D386" s="10" t="s">
        <v>12</v>
      </c>
      <c r="E386" s="11" t="s">
        <v>413</v>
      </c>
      <c r="F386" s="12" t="s">
        <v>426</v>
      </c>
    </row>
    <row r="387" spans="1:7" ht="15" customHeight="1">
      <c r="A387" s="23"/>
      <c r="B387" s="10"/>
      <c r="C387" s="10"/>
      <c r="D387" s="10" t="s">
        <v>12</v>
      </c>
      <c r="E387" s="11" t="s">
        <v>427</v>
      </c>
      <c r="F387" s="12" t="s">
        <v>428</v>
      </c>
    </row>
    <row r="388" spans="1:7" ht="15" customHeight="1">
      <c r="A388" s="1"/>
      <c r="B388" s="1"/>
      <c r="C388" s="1"/>
      <c r="D388" s="1"/>
      <c r="E388" s="1"/>
      <c r="F388" s="1"/>
    </row>
    <row r="389" spans="1:7" ht="15" customHeight="1">
      <c r="A389" s="23"/>
      <c r="B389" s="24">
        <v>45108</v>
      </c>
      <c r="C389" s="24"/>
      <c r="D389" s="25"/>
      <c r="E389" s="24" t="s">
        <v>429</v>
      </c>
      <c r="F389" s="26" t="s">
        <v>430</v>
      </c>
      <c r="G389" s="6"/>
    </row>
    <row r="390" spans="1:7" ht="15" customHeight="1">
      <c r="A390" s="23"/>
      <c r="B390" s="23"/>
      <c r="C390" s="24"/>
      <c r="D390" s="25"/>
      <c r="E390" s="24" t="s">
        <v>431</v>
      </c>
      <c r="F390" s="26"/>
    </row>
    <row r="391" spans="1:7" ht="15" customHeight="1">
      <c r="A391" s="23"/>
      <c r="B391" s="8" t="s">
        <v>7</v>
      </c>
      <c r="C391" s="8" t="s">
        <v>8</v>
      </c>
      <c r="D391" s="8" t="s">
        <v>9</v>
      </c>
      <c r="E391" s="8"/>
      <c r="F391" s="8" t="s">
        <v>10</v>
      </c>
    </row>
    <row r="392" spans="1:7" ht="15" customHeight="1">
      <c r="A392" s="23"/>
      <c r="B392" s="10" t="s">
        <v>12</v>
      </c>
      <c r="C392" s="10"/>
      <c r="D392" s="10"/>
      <c r="E392" s="11" t="s">
        <v>13</v>
      </c>
      <c r="F392" s="27" t="s">
        <v>432</v>
      </c>
    </row>
    <row r="393" spans="1:7" ht="15" customHeight="1">
      <c r="A393" s="1"/>
      <c r="B393" s="1"/>
      <c r="C393" s="1"/>
      <c r="D393" s="1"/>
      <c r="E393" s="1"/>
      <c r="F393" s="1"/>
    </row>
    <row r="394" spans="1:7" ht="15" customHeight="1">
      <c r="A394" s="49"/>
      <c r="B394" s="53">
        <v>45108</v>
      </c>
      <c r="C394" s="54" t="s">
        <v>433</v>
      </c>
      <c r="D394" s="49"/>
      <c r="E394" s="54" t="s">
        <v>434</v>
      </c>
      <c r="F394" s="55" t="s">
        <v>435</v>
      </c>
      <c r="G394" s="6"/>
    </row>
    <row r="395" spans="1:7" ht="15" customHeight="1">
      <c r="A395" s="49"/>
      <c r="B395" s="56"/>
      <c r="C395" s="56"/>
      <c r="D395" s="56"/>
      <c r="E395" s="54" t="s">
        <v>436</v>
      </c>
      <c r="F395" s="56" t="s">
        <v>2</v>
      </c>
    </row>
    <row r="396" spans="1:7" ht="15" customHeight="1">
      <c r="A396" s="29"/>
      <c r="B396" s="8" t="s">
        <v>7</v>
      </c>
      <c r="C396" s="8" t="s">
        <v>8</v>
      </c>
      <c r="D396" s="8" t="s">
        <v>9</v>
      </c>
      <c r="E396" s="9"/>
      <c r="F396" s="8" t="s">
        <v>10</v>
      </c>
    </row>
    <row r="397" spans="1:7" ht="15" customHeight="1">
      <c r="A397" s="49"/>
      <c r="B397" s="59"/>
      <c r="C397" s="10" t="s">
        <v>16</v>
      </c>
      <c r="D397" s="10" t="s">
        <v>12</v>
      </c>
      <c r="E397" s="57" t="s">
        <v>237</v>
      </c>
      <c r="F397" s="58">
        <v>6.6782407407407401E-2</v>
      </c>
    </row>
    <row r="398" spans="1:7" ht="15" customHeight="1">
      <c r="A398" s="49"/>
      <c r="B398" s="59"/>
      <c r="C398" s="10" t="s">
        <v>437</v>
      </c>
      <c r="D398" s="10" t="s">
        <v>103</v>
      </c>
      <c r="E398" s="57" t="s">
        <v>25</v>
      </c>
      <c r="F398" s="58">
        <v>8.7685185185185185E-2</v>
      </c>
    </row>
    <row r="399" spans="1:7" ht="15" customHeight="1">
      <c r="A399" s="49"/>
      <c r="B399" s="59"/>
      <c r="C399" s="10" t="s">
        <v>438</v>
      </c>
      <c r="D399" s="10" t="s">
        <v>21</v>
      </c>
      <c r="E399" s="57" t="s">
        <v>53</v>
      </c>
      <c r="F399" s="58">
        <v>9.0243055555555562E-2</v>
      </c>
    </row>
    <row r="400" spans="1:7" ht="15" customHeight="1">
      <c r="A400" s="49"/>
      <c r="B400" s="59"/>
      <c r="C400" s="10" t="s">
        <v>21</v>
      </c>
      <c r="D400" s="10" t="s">
        <v>20</v>
      </c>
      <c r="E400" s="57" t="s">
        <v>248</v>
      </c>
      <c r="F400" s="58">
        <v>9.0300925925925923E-2</v>
      </c>
    </row>
    <row r="401" spans="1:7" ht="15" customHeight="1">
      <c r="A401" s="49"/>
      <c r="B401" s="59"/>
      <c r="C401" s="10" t="s">
        <v>148</v>
      </c>
      <c r="D401" s="10" t="s">
        <v>29</v>
      </c>
      <c r="E401" s="57" t="s">
        <v>413</v>
      </c>
      <c r="F401" s="58">
        <v>9.8113425925925923E-2</v>
      </c>
    </row>
    <row r="402" spans="1:7" ht="15" customHeight="1">
      <c r="A402" s="49"/>
      <c r="B402" s="59"/>
      <c r="C402" s="10" t="s">
        <v>151</v>
      </c>
      <c r="D402" s="10" t="s">
        <v>439</v>
      </c>
      <c r="E402" s="57" t="s">
        <v>298</v>
      </c>
      <c r="F402" s="58">
        <v>0.10225694444444444</v>
      </c>
    </row>
    <row r="403" spans="1:7" ht="15" customHeight="1">
      <c r="A403" s="1"/>
      <c r="B403" s="1"/>
      <c r="C403" s="1"/>
      <c r="D403" s="1"/>
      <c r="E403" s="1"/>
      <c r="F403" s="1"/>
    </row>
    <row r="404" spans="1:7" ht="15" customHeight="1">
      <c r="A404" s="49"/>
      <c r="B404" s="53">
        <v>45108</v>
      </c>
      <c r="C404" s="54" t="s">
        <v>440</v>
      </c>
      <c r="D404" s="49"/>
      <c r="E404" s="54" t="s">
        <v>441</v>
      </c>
      <c r="F404" s="55" t="s">
        <v>442</v>
      </c>
      <c r="G404" s="6"/>
    </row>
    <row r="405" spans="1:7" ht="15" customHeight="1">
      <c r="A405" s="49"/>
      <c r="B405" s="56"/>
      <c r="C405" s="56"/>
      <c r="D405" s="56"/>
      <c r="E405" s="60" t="s">
        <v>443</v>
      </c>
      <c r="F405" s="56" t="s">
        <v>2</v>
      </c>
    </row>
    <row r="406" spans="1:7" ht="15" customHeight="1">
      <c r="A406" s="29"/>
      <c r="B406" s="8" t="s">
        <v>7</v>
      </c>
      <c r="C406" s="8" t="s">
        <v>8</v>
      </c>
      <c r="D406" s="8" t="s">
        <v>9</v>
      </c>
      <c r="E406" s="9"/>
      <c r="F406" s="8" t="s">
        <v>10</v>
      </c>
    </row>
    <row r="407" spans="1:7" ht="15" customHeight="1">
      <c r="A407" s="49"/>
      <c r="B407" s="59"/>
      <c r="C407" s="10" t="s">
        <v>137</v>
      </c>
      <c r="D407" s="10" t="s">
        <v>46</v>
      </c>
      <c r="E407" s="57" t="s">
        <v>47</v>
      </c>
      <c r="F407" s="58" t="s">
        <v>444</v>
      </c>
    </row>
    <row r="408" spans="1:7" ht="15" customHeight="1">
      <c r="A408" s="49"/>
      <c r="B408" s="59"/>
      <c r="C408" s="10" t="s">
        <v>445</v>
      </c>
      <c r="D408" s="10" t="s">
        <v>103</v>
      </c>
      <c r="E408" s="57" t="s">
        <v>39</v>
      </c>
      <c r="F408" s="58" t="s">
        <v>446</v>
      </c>
    </row>
    <row r="409" spans="1:7" ht="15" customHeight="1">
      <c r="A409" s="49"/>
      <c r="B409" s="59"/>
      <c r="C409" s="10" t="s">
        <v>447</v>
      </c>
      <c r="D409" s="10" t="s">
        <v>20</v>
      </c>
      <c r="E409" s="57" t="s">
        <v>342</v>
      </c>
      <c r="F409" s="58" t="s">
        <v>448</v>
      </c>
    </row>
    <row r="410" spans="1:7" ht="15" customHeight="1">
      <c r="A410" s="49"/>
      <c r="B410" s="59"/>
      <c r="C410" s="10" t="s">
        <v>449</v>
      </c>
      <c r="D410" s="10" t="s">
        <v>130</v>
      </c>
      <c r="E410" s="57" t="s">
        <v>58</v>
      </c>
      <c r="F410" s="58" t="s">
        <v>450</v>
      </c>
    </row>
    <row r="411" spans="1:7" ht="15" customHeight="1">
      <c r="A411" s="1"/>
      <c r="B411" s="1"/>
      <c r="C411" s="1"/>
      <c r="D411" s="1"/>
      <c r="E411" s="1"/>
      <c r="F411" s="1"/>
    </row>
    <row r="412" spans="1:7" ht="15" customHeight="1">
      <c r="A412" s="49"/>
      <c r="B412" s="53">
        <v>45108</v>
      </c>
      <c r="C412" s="54" t="s">
        <v>440</v>
      </c>
      <c r="D412" s="49"/>
      <c r="E412" s="54" t="s">
        <v>441</v>
      </c>
      <c r="F412" s="55" t="s">
        <v>451</v>
      </c>
      <c r="G412" s="6"/>
    </row>
    <row r="413" spans="1:7" ht="15" customHeight="1">
      <c r="A413" s="49"/>
      <c r="B413" s="56"/>
      <c r="C413" s="56"/>
      <c r="D413" s="56"/>
      <c r="E413" s="60" t="s">
        <v>452</v>
      </c>
      <c r="F413" s="56" t="s">
        <v>2</v>
      </c>
    </row>
    <row r="414" spans="1:7" ht="15" customHeight="1">
      <c r="A414" s="29"/>
      <c r="B414" s="8" t="s">
        <v>7</v>
      </c>
      <c r="C414" s="8" t="s">
        <v>8</v>
      </c>
      <c r="D414" s="8" t="s">
        <v>9</v>
      </c>
      <c r="E414" s="9"/>
      <c r="F414" s="8" t="s">
        <v>10</v>
      </c>
    </row>
    <row r="415" spans="1:7" ht="15" customHeight="1">
      <c r="A415" s="49"/>
      <c r="B415" s="59"/>
      <c r="C415" s="10" t="s">
        <v>130</v>
      </c>
      <c r="D415" s="10" t="s">
        <v>46</v>
      </c>
      <c r="E415" s="57" t="s">
        <v>74</v>
      </c>
      <c r="F415" s="58" t="s">
        <v>453</v>
      </c>
    </row>
    <row r="416" spans="1:7" ht="15" customHeight="1">
      <c r="A416" s="49"/>
      <c r="B416" s="59"/>
      <c r="C416" s="10" t="s">
        <v>99</v>
      </c>
      <c r="D416" s="10" t="s">
        <v>18</v>
      </c>
      <c r="E416" s="57" t="s">
        <v>242</v>
      </c>
      <c r="F416" s="58" t="s">
        <v>454</v>
      </c>
    </row>
    <row r="417" spans="1:7" ht="15" customHeight="1">
      <c r="A417" s="1"/>
      <c r="B417" s="1"/>
      <c r="C417" s="1"/>
      <c r="D417" s="1"/>
      <c r="E417" s="1"/>
      <c r="F417" s="1"/>
    </row>
    <row r="418" spans="1:7" ht="15" customHeight="1">
      <c r="A418" s="13"/>
      <c r="B418" s="14">
        <v>45107</v>
      </c>
      <c r="C418" s="15" t="s">
        <v>455</v>
      </c>
      <c r="D418" s="13"/>
      <c r="E418" s="15" t="s">
        <v>456</v>
      </c>
      <c r="F418" s="16" t="s">
        <v>457</v>
      </c>
      <c r="G418" s="6"/>
    </row>
    <row r="419" spans="1:7" ht="15" customHeight="1">
      <c r="A419" s="13"/>
      <c r="B419" s="8" t="s">
        <v>7</v>
      </c>
      <c r="C419" s="8" t="s">
        <v>8</v>
      </c>
      <c r="D419" s="8" t="s">
        <v>9</v>
      </c>
      <c r="E419" s="28"/>
      <c r="F419" s="8" t="s">
        <v>10</v>
      </c>
    </row>
    <row r="420" spans="1:7" ht="15" customHeight="1">
      <c r="A420" s="13"/>
      <c r="B420" s="10" t="s">
        <v>46</v>
      </c>
      <c r="C420" s="10"/>
      <c r="D420" s="10" t="s">
        <v>12</v>
      </c>
      <c r="E420" s="11" t="s">
        <v>17</v>
      </c>
      <c r="F420" s="12">
        <v>1.2199074074074074E-2</v>
      </c>
    </row>
    <row r="421" spans="1:7" ht="15" customHeight="1">
      <c r="A421" s="1"/>
      <c r="B421" s="1"/>
      <c r="C421" s="1"/>
      <c r="D421" s="1"/>
      <c r="E421" s="1"/>
      <c r="F421" s="1"/>
    </row>
    <row r="422" spans="1:7" ht="15" customHeight="1">
      <c r="A422" s="2"/>
      <c r="B422" s="3">
        <v>45107</v>
      </c>
      <c r="C422" s="3" t="s">
        <v>455</v>
      </c>
      <c r="D422" s="2"/>
      <c r="E422" s="4" t="s">
        <v>458</v>
      </c>
      <c r="F422" s="5" t="s">
        <v>459</v>
      </c>
      <c r="G422" s="6"/>
    </row>
    <row r="423" spans="1:7" ht="15" customHeight="1">
      <c r="A423" s="2"/>
      <c r="B423" s="7" t="s">
        <v>7</v>
      </c>
      <c r="C423" s="8" t="s">
        <v>8</v>
      </c>
      <c r="D423" s="8" t="s">
        <v>9</v>
      </c>
      <c r="E423" s="9"/>
      <c r="F423" s="8" t="s">
        <v>10</v>
      </c>
    </row>
    <row r="424" spans="1:7" ht="15" customHeight="1">
      <c r="A424" s="2"/>
      <c r="B424" s="10" t="s">
        <v>18</v>
      </c>
      <c r="C424" s="10"/>
      <c r="D424" s="10" t="s">
        <v>12</v>
      </c>
      <c r="E424" s="11" t="s">
        <v>28</v>
      </c>
      <c r="F424" s="12">
        <v>2.9189814814814814E-2</v>
      </c>
    </row>
    <row r="425" spans="1:7" ht="15" customHeight="1">
      <c r="A425" s="2"/>
      <c r="B425" s="10" t="s">
        <v>264</v>
      </c>
      <c r="C425" s="10"/>
      <c r="D425" s="10" t="s">
        <v>12</v>
      </c>
      <c r="E425" s="11" t="s">
        <v>64</v>
      </c>
      <c r="F425" s="12">
        <v>3.3715277777777775E-2</v>
      </c>
    </row>
    <row r="426" spans="1:7" ht="15" customHeight="1">
      <c r="A426" s="2"/>
      <c r="B426" s="10" t="s">
        <v>337</v>
      </c>
      <c r="C426" s="10"/>
      <c r="D426" s="10" t="s">
        <v>46</v>
      </c>
      <c r="E426" s="11" t="s">
        <v>83</v>
      </c>
      <c r="F426" s="12">
        <v>3.5624999999999997E-2</v>
      </c>
    </row>
    <row r="427" spans="1:7" ht="15" customHeight="1">
      <c r="A427" s="2"/>
      <c r="B427" s="10" t="s">
        <v>439</v>
      </c>
      <c r="C427" s="10"/>
      <c r="D427" s="10" t="s">
        <v>46</v>
      </c>
      <c r="E427" s="11" t="s">
        <v>427</v>
      </c>
      <c r="F427" s="12">
        <v>3.6145833333333335E-2</v>
      </c>
    </row>
    <row r="428" spans="1:7" ht="15" customHeight="1">
      <c r="A428" s="1"/>
      <c r="B428" s="1"/>
      <c r="C428" s="1"/>
      <c r="D428" s="1"/>
      <c r="E428" s="1"/>
      <c r="F428" s="1"/>
    </row>
    <row r="429" spans="1:7" ht="15" customHeight="1">
      <c r="A429" s="23"/>
      <c r="B429" s="24">
        <v>45101</v>
      </c>
      <c r="C429" s="24" t="s">
        <v>460</v>
      </c>
      <c r="D429" s="25"/>
      <c r="E429" s="24" t="s">
        <v>461</v>
      </c>
      <c r="F429" s="26" t="s">
        <v>462</v>
      </c>
      <c r="G429" s="6"/>
    </row>
    <row r="430" spans="1:7" ht="15" customHeight="1">
      <c r="A430" s="23"/>
      <c r="B430" s="23"/>
      <c r="C430" s="24"/>
      <c r="D430" s="25"/>
      <c r="E430" s="24" t="s">
        <v>463</v>
      </c>
      <c r="F430" s="26"/>
    </row>
    <row r="431" spans="1:7" ht="15" customHeight="1">
      <c r="A431" s="23"/>
      <c r="B431" s="8" t="s">
        <v>7</v>
      </c>
      <c r="C431" s="8" t="s">
        <v>8</v>
      </c>
      <c r="D431" s="8" t="s">
        <v>9</v>
      </c>
      <c r="E431" s="8"/>
      <c r="F431" s="8" t="s">
        <v>10</v>
      </c>
    </row>
    <row r="432" spans="1:7" ht="15" customHeight="1">
      <c r="A432" s="23"/>
      <c r="B432" s="10"/>
      <c r="C432" s="10" t="s">
        <v>264</v>
      </c>
      <c r="D432" s="10" t="s">
        <v>137</v>
      </c>
      <c r="E432" s="11" t="s">
        <v>464</v>
      </c>
      <c r="F432" s="12">
        <v>0.32651620370370371</v>
      </c>
    </row>
    <row r="433" spans="1:7" ht="15" customHeight="1">
      <c r="A433" s="1"/>
      <c r="B433" s="1"/>
      <c r="C433" s="1"/>
      <c r="D433" s="1"/>
      <c r="E433" s="1"/>
      <c r="F433" s="1"/>
    </row>
    <row r="434" spans="1:7" ht="15" customHeight="1">
      <c r="A434" s="2"/>
      <c r="B434" s="3">
        <v>45100</v>
      </c>
      <c r="C434" s="3" t="s">
        <v>465</v>
      </c>
      <c r="D434" s="2"/>
      <c r="E434" s="4" t="s">
        <v>466</v>
      </c>
      <c r="F434" s="5" t="s">
        <v>467</v>
      </c>
      <c r="G434" s="6"/>
    </row>
    <row r="435" spans="1:7" ht="15" customHeight="1">
      <c r="A435" s="2"/>
      <c r="B435" s="7" t="s">
        <v>7</v>
      </c>
      <c r="C435" s="8" t="s">
        <v>8</v>
      </c>
      <c r="D435" s="8" t="s">
        <v>9</v>
      </c>
      <c r="E435" s="9"/>
      <c r="F435" s="8" t="s">
        <v>10</v>
      </c>
    </row>
    <row r="436" spans="1:7" ht="15" customHeight="1">
      <c r="A436" s="2"/>
      <c r="B436" s="10" t="s">
        <v>106</v>
      </c>
      <c r="C436" s="10" t="s">
        <v>239</v>
      </c>
      <c r="D436" s="10" t="s">
        <v>16</v>
      </c>
      <c r="E436" s="11" t="s">
        <v>468</v>
      </c>
      <c r="F436" s="12">
        <v>2.568287037037037E-2</v>
      </c>
    </row>
    <row r="437" spans="1:7" ht="15" customHeight="1">
      <c r="A437" s="2"/>
      <c r="B437" s="10" t="s">
        <v>45</v>
      </c>
      <c r="C437" s="10" t="s">
        <v>37</v>
      </c>
      <c r="D437" s="10" t="s">
        <v>12</v>
      </c>
      <c r="E437" s="11" t="s">
        <v>28</v>
      </c>
      <c r="F437" s="12">
        <v>2.9120370370370369E-2</v>
      </c>
    </row>
    <row r="438" spans="1:7" ht="15" customHeight="1">
      <c r="A438" s="2"/>
      <c r="B438" s="10" t="s">
        <v>393</v>
      </c>
      <c r="C438" s="10" t="s">
        <v>296</v>
      </c>
      <c r="D438" s="10" t="s">
        <v>229</v>
      </c>
      <c r="E438" s="11" t="s">
        <v>39</v>
      </c>
      <c r="F438" s="12">
        <v>3.0833333333333334E-2</v>
      </c>
    </row>
    <row r="439" spans="1:7" ht="15" customHeight="1">
      <c r="A439" s="2"/>
      <c r="B439" s="10" t="s">
        <v>469</v>
      </c>
      <c r="C439" s="10" t="s">
        <v>38</v>
      </c>
      <c r="D439" s="10" t="s">
        <v>11</v>
      </c>
      <c r="E439" s="11" t="s">
        <v>58</v>
      </c>
      <c r="F439" s="12">
        <v>3.1041666666666665E-2</v>
      </c>
    </row>
    <row r="440" spans="1:7" ht="15" customHeight="1">
      <c r="A440" s="2"/>
      <c r="B440" s="10" t="s">
        <v>470</v>
      </c>
      <c r="C440" s="10" t="s">
        <v>115</v>
      </c>
      <c r="D440" s="10" t="s">
        <v>12</v>
      </c>
      <c r="E440" s="11" t="s">
        <v>248</v>
      </c>
      <c r="F440" s="12">
        <v>3.394675925925926E-2</v>
      </c>
    </row>
    <row r="441" spans="1:7" ht="15" customHeight="1">
      <c r="A441" s="2"/>
      <c r="B441" s="10" t="s">
        <v>471</v>
      </c>
      <c r="C441" s="10" t="s">
        <v>130</v>
      </c>
      <c r="D441" s="10" t="s">
        <v>120</v>
      </c>
      <c r="E441" s="11" t="s">
        <v>31</v>
      </c>
      <c r="F441" s="12">
        <v>3.5324074074074077E-2</v>
      </c>
    </row>
    <row r="442" spans="1:7" ht="15" customHeight="1">
      <c r="A442" s="2"/>
      <c r="B442" s="10" t="s">
        <v>472</v>
      </c>
      <c r="C442" s="10" t="s">
        <v>111</v>
      </c>
      <c r="D442" s="10" t="s">
        <v>18</v>
      </c>
      <c r="E442" s="11" t="s">
        <v>83</v>
      </c>
      <c r="F442" s="12">
        <v>3.5891203703703703E-2</v>
      </c>
    </row>
    <row r="443" spans="1:7" ht="15" customHeight="1">
      <c r="A443" s="2"/>
      <c r="B443" s="10" t="s">
        <v>473</v>
      </c>
      <c r="C443" s="10" t="s">
        <v>108</v>
      </c>
      <c r="D443" s="10" t="s">
        <v>120</v>
      </c>
      <c r="E443" s="11" t="s">
        <v>427</v>
      </c>
      <c r="F443" s="12">
        <v>3.6863425925925924E-2</v>
      </c>
    </row>
    <row r="444" spans="1:7" ht="15" customHeight="1">
      <c r="A444" s="1"/>
      <c r="B444" s="1"/>
      <c r="C444" s="1"/>
      <c r="D444" s="1"/>
      <c r="E444" s="1"/>
      <c r="F444" s="1"/>
    </row>
    <row r="445" spans="1:7" ht="15" customHeight="1">
      <c r="A445" s="49"/>
      <c r="B445" s="53">
        <v>45100</v>
      </c>
      <c r="C445" s="54" t="s">
        <v>474</v>
      </c>
      <c r="D445" s="49"/>
      <c r="E445" s="54" t="s">
        <v>475</v>
      </c>
      <c r="F445" s="55" t="s">
        <v>476</v>
      </c>
      <c r="G445" s="6"/>
    </row>
    <row r="446" spans="1:7" ht="15" customHeight="1">
      <c r="A446" s="49"/>
      <c r="B446" s="56"/>
      <c r="C446" s="56"/>
      <c r="D446" s="56"/>
      <c r="E446" s="54" t="s">
        <v>477</v>
      </c>
      <c r="F446" s="56" t="s">
        <v>2</v>
      </c>
    </row>
    <row r="447" spans="1:7" ht="15" customHeight="1">
      <c r="A447" s="29"/>
      <c r="B447" s="8" t="s">
        <v>7</v>
      </c>
      <c r="C447" s="8" t="s">
        <v>8</v>
      </c>
      <c r="D447" s="8" t="s">
        <v>9</v>
      </c>
      <c r="E447" s="9"/>
      <c r="F447" s="8" t="s">
        <v>10</v>
      </c>
    </row>
    <row r="448" spans="1:7" ht="15" customHeight="1">
      <c r="A448" s="49"/>
      <c r="B448" s="59" t="s">
        <v>478</v>
      </c>
      <c r="C448" s="10" t="s">
        <v>479</v>
      </c>
      <c r="D448" s="10" t="s">
        <v>387</v>
      </c>
      <c r="E448" s="57" t="s">
        <v>19</v>
      </c>
      <c r="F448" s="58">
        <v>0.26342592592592595</v>
      </c>
    </row>
    <row r="449" spans="1:7" ht="15" customHeight="1">
      <c r="A449" s="49"/>
      <c r="B449" s="59" t="s">
        <v>480</v>
      </c>
      <c r="C449" s="10"/>
      <c r="D449" s="10" t="s">
        <v>481</v>
      </c>
      <c r="E449" s="57" t="s">
        <v>22</v>
      </c>
      <c r="F449" s="58">
        <v>0.31693287037037038</v>
      </c>
    </row>
    <row r="450" spans="1:7" ht="15" customHeight="1">
      <c r="A450" s="1"/>
      <c r="B450" s="1"/>
      <c r="C450" s="1"/>
      <c r="D450" s="1"/>
      <c r="E450" s="1"/>
      <c r="F450" s="1"/>
    </row>
    <row r="451" spans="1:7" ht="15" customHeight="1">
      <c r="A451" s="23"/>
      <c r="B451" s="24">
        <v>45095</v>
      </c>
      <c r="C451" s="24" t="s">
        <v>482</v>
      </c>
      <c r="D451" s="25"/>
      <c r="E451" s="24" t="s">
        <v>483</v>
      </c>
      <c r="F451" s="26" t="s">
        <v>484</v>
      </c>
      <c r="G451" s="6"/>
    </row>
    <row r="452" spans="1:7" ht="15" customHeight="1">
      <c r="A452" s="23"/>
      <c r="B452" s="23"/>
      <c r="C452" s="24"/>
      <c r="D452" s="25"/>
      <c r="E452" s="24" t="s">
        <v>485</v>
      </c>
      <c r="F452" s="26"/>
    </row>
    <row r="453" spans="1:7" ht="15" customHeight="1">
      <c r="A453" s="23"/>
      <c r="B453" s="8" t="s">
        <v>7</v>
      </c>
      <c r="C453" s="8" t="s">
        <v>8</v>
      </c>
      <c r="D453" s="8" t="s">
        <v>9</v>
      </c>
      <c r="E453" s="8"/>
      <c r="F453" s="8" t="s">
        <v>10</v>
      </c>
    </row>
    <row r="454" spans="1:7" ht="15" customHeight="1">
      <c r="A454" s="23"/>
      <c r="B454" s="10" t="s">
        <v>12</v>
      </c>
      <c r="C454" s="10" t="s">
        <v>12</v>
      </c>
      <c r="D454" s="10" t="s">
        <v>12</v>
      </c>
      <c r="E454" s="11" t="s">
        <v>13</v>
      </c>
      <c r="F454" s="12">
        <v>2.5115740740740741E-2</v>
      </c>
    </row>
    <row r="455" spans="1:7" ht="15" customHeight="1">
      <c r="A455" s="23"/>
      <c r="B455" s="10" t="s">
        <v>109</v>
      </c>
      <c r="C455" s="10" t="s">
        <v>148</v>
      </c>
      <c r="D455" s="10" t="s">
        <v>16</v>
      </c>
      <c r="E455" s="11" t="s">
        <v>235</v>
      </c>
      <c r="F455" s="12">
        <v>3.1597222222222221E-2</v>
      </c>
    </row>
    <row r="456" spans="1:7" ht="15" customHeight="1">
      <c r="A456" s="23"/>
      <c r="B456" s="10" t="s">
        <v>114</v>
      </c>
      <c r="C456" s="10" t="s">
        <v>137</v>
      </c>
      <c r="D456" s="10" t="s">
        <v>46</v>
      </c>
      <c r="E456" s="11" t="s">
        <v>242</v>
      </c>
      <c r="F456" s="12">
        <v>3.6793981481481483E-2</v>
      </c>
    </row>
    <row r="457" spans="1:7" ht="15" customHeight="1">
      <c r="A457" s="1"/>
      <c r="B457" s="1"/>
      <c r="C457" s="1"/>
      <c r="D457" s="1"/>
      <c r="E457" s="1"/>
      <c r="F457" s="1"/>
    </row>
    <row r="458" spans="1:7" ht="15" customHeight="1">
      <c r="A458" s="13"/>
      <c r="B458" s="14">
        <v>45095</v>
      </c>
      <c r="C458" s="15" t="s">
        <v>486</v>
      </c>
      <c r="D458" s="13"/>
      <c r="E458" s="15" t="s">
        <v>487</v>
      </c>
      <c r="F458" s="16" t="s">
        <v>488</v>
      </c>
      <c r="G458" s="6"/>
    </row>
    <row r="459" spans="1:7" ht="15" customHeight="1">
      <c r="A459" s="13"/>
      <c r="B459" s="8" t="s">
        <v>7</v>
      </c>
      <c r="C459" s="8" t="s">
        <v>8</v>
      </c>
      <c r="D459" s="8" t="s">
        <v>9</v>
      </c>
      <c r="E459" s="8" t="s">
        <v>489</v>
      </c>
      <c r="F459" s="8"/>
    </row>
    <row r="460" spans="1:7" ht="15" customHeight="1">
      <c r="A460" s="13"/>
      <c r="B460" s="22" t="s">
        <v>490</v>
      </c>
      <c r="C460" s="10" t="s">
        <v>45</v>
      </c>
      <c r="D460" s="10" t="s">
        <v>120</v>
      </c>
      <c r="E460" s="11" t="s">
        <v>25</v>
      </c>
      <c r="F460" s="12">
        <v>3.8842592592592595E-2</v>
      </c>
    </row>
    <row r="461" spans="1:7" ht="15" customHeight="1">
      <c r="A461" s="13"/>
      <c r="B461" s="22" t="s">
        <v>160</v>
      </c>
      <c r="C461" s="10" t="s">
        <v>385</v>
      </c>
      <c r="D461" s="10" t="s">
        <v>120</v>
      </c>
      <c r="E461" s="11" t="s">
        <v>298</v>
      </c>
      <c r="F461" s="12">
        <v>3.920138888888889E-2</v>
      </c>
    </row>
    <row r="462" spans="1:7" ht="15" customHeight="1">
      <c r="A462" s="13"/>
      <c r="B462" s="22" t="s">
        <v>375</v>
      </c>
      <c r="C462" s="10" t="s">
        <v>18</v>
      </c>
      <c r="D462" s="10" t="s">
        <v>12</v>
      </c>
      <c r="E462" s="11" t="s">
        <v>248</v>
      </c>
      <c r="F462" s="12">
        <v>3.9293981481481478E-2</v>
      </c>
    </row>
    <row r="463" spans="1:7" ht="15" customHeight="1">
      <c r="A463" s="1"/>
      <c r="B463" s="1"/>
      <c r="C463" s="1"/>
      <c r="D463" s="1"/>
      <c r="E463" s="1"/>
      <c r="F463" s="1"/>
    </row>
    <row r="464" spans="1:7" ht="15" customHeight="1">
      <c r="A464" s="49"/>
      <c r="B464" s="53">
        <v>45094</v>
      </c>
      <c r="C464" s="61" t="s">
        <v>491</v>
      </c>
      <c r="D464" s="49"/>
      <c r="E464" s="54" t="s">
        <v>492</v>
      </c>
      <c r="F464" s="55" t="s">
        <v>493</v>
      </c>
      <c r="G464" s="6"/>
    </row>
    <row r="465" spans="1:7" ht="15" customHeight="1">
      <c r="A465" s="49"/>
      <c r="B465" s="56"/>
      <c r="C465" s="56"/>
      <c r="D465" s="56"/>
      <c r="E465" s="54" t="s">
        <v>494</v>
      </c>
      <c r="F465" s="56" t="s">
        <v>2</v>
      </c>
    </row>
    <row r="466" spans="1:7" ht="15" customHeight="1">
      <c r="A466" s="29"/>
      <c r="B466" s="8" t="s">
        <v>7</v>
      </c>
      <c r="C466" s="8" t="s">
        <v>8</v>
      </c>
      <c r="D466" s="8" t="s">
        <v>9</v>
      </c>
      <c r="E466" s="9"/>
      <c r="F466" s="8" t="s">
        <v>10</v>
      </c>
    </row>
    <row r="467" spans="1:7" ht="15" customHeight="1">
      <c r="A467" s="49"/>
      <c r="B467" s="59"/>
      <c r="C467" s="10" t="s">
        <v>495</v>
      </c>
      <c r="D467" s="10" t="s">
        <v>385</v>
      </c>
      <c r="E467" s="57" t="s">
        <v>413</v>
      </c>
      <c r="F467" s="58">
        <v>0.29568287037037039</v>
      </c>
    </row>
    <row r="468" spans="1:7" ht="15" customHeight="1">
      <c r="A468" s="1"/>
      <c r="B468" s="1"/>
      <c r="C468" s="1"/>
      <c r="D468" s="1"/>
      <c r="E468" s="1"/>
      <c r="F468" s="1"/>
    </row>
    <row r="469" spans="1:7" ht="15" customHeight="1">
      <c r="A469" s="23"/>
      <c r="B469" s="24">
        <v>45087</v>
      </c>
      <c r="C469" s="24" t="s">
        <v>496</v>
      </c>
      <c r="D469" s="25"/>
      <c r="E469" s="24" t="s">
        <v>497</v>
      </c>
      <c r="F469" s="26" t="s">
        <v>498</v>
      </c>
      <c r="G469" s="6"/>
    </row>
    <row r="470" spans="1:7" ht="15" customHeight="1">
      <c r="A470" s="23"/>
      <c r="B470" s="23"/>
      <c r="C470" s="24"/>
      <c r="D470" s="25"/>
      <c r="E470" s="24" t="s">
        <v>499</v>
      </c>
      <c r="F470" s="26" t="s">
        <v>500</v>
      </c>
    </row>
    <row r="471" spans="1:7" ht="15" customHeight="1">
      <c r="A471" s="23"/>
      <c r="B471" s="8" t="s">
        <v>7</v>
      </c>
      <c r="C471" s="8" t="s">
        <v>8</v>
      </c>
      <c r="D471" s="8" t="s">
        <v>9</v>
      </c>
      <c r="E471" s="8"/>
      <c r="F471" s="8" t="s">
        <v>10</v>
      </c>
    </row>
    <row r="472" spans="1:7" ht="15" customHeight="1">
      <c r="A472" s="23"/>
      <c r="B472" s="10" t="s">
        <v>11</v>
      </c>
      <c r="C472" s="10"/>
      <c r="D472" s="10"/>
      <c r="E472" s="11" t="s">
        <v>13</v>
      </c>
      <c r="F472" s="12">
        <v>1.9768518518518519E-2</v>
      </c>
    </row>
    <row r="473" spans="1:7" ht="15" customHeight="1">
      <c r="A473" s="1"/>
      <c r="B473" s="1"/>
      <c r="C473" s="1"/>
      <c r="D473" s="1"/>
      <c r="E473" s="1"/>
      <c r="F473" s="1"/>
    </row>
    <row r="474" spans="1:7" ht="15" customHeight="1">
      <c r="A474" s="49"/>
      <c r="B474" s="53">
        <v>45080</v>
      </c>
      <c r="C474" s="54" t="s">
        <v>496</v>
      </c>
      <c r="D474" s="49"/>
      <c r="E474" s="54" t="s">
        <v>501</v>
      </c>
      <c r="F474" s="55" t="s">
        <v>502</v>
      </c>
      <c r="G474" s="6"/>
    </row>
    <row r="475" spans="1:7" ht="15" customHeight="1">
      <c r="A475" s="49"/>
      <c r="B475" s="56"/>
      <c r="C475" s="56"/>
      <c r="D475" s="56"/>
      <c r="E475" s="62" t="s">
        <v>503</v>
      </c>
      <c r="F475" s="56" t="s">
        <v>2</v>
      </c>
    </row>
    <row r="476" spans="1:7" ht="15" customHeight="1">
      <c r="A476" s="29"/>
      <c r="B476" s="8" t="s">
        <v>7</v>
      </c>
      <c r="C476" s="8" t="s">
        <v>8</v>
      </c>
      <c r="D476" s="8" t="s">
        <v>9</v>
      </c>
      <c r="E476" s="9"/>
      <c r="F476" s="8" t="s">
        <v>10</v>
      </c>
    </row>
    <row r="477" spans="1:7" ht="15" customHeight="1">
      <c r="A477" s="49"/>
      <c r="B477" s="63"/>
      <c r="C477" s="10" t="s">
        <v>106</v>
      </c>
      <c r="D477" s="10" t="s">
        <v>239</v>
      </c>
      <c r="E477" s="57" t="s">
        <v>47</v>
      </c>
      <c r="F477" s="58" t="s">
        <v>504</v>
      </c>
    </row>
    <row r="478" spans="1:7" ht="15" customHeight="1">
      <c r="A478" s="49"/>
      <c r="B478" s="59"/>
      <c r="C478" s="10" t="s">
        <v>505</v>
      </c>
      <c r="D478" s="10" t="s">
        <v>114</v>
      </c>
      <c r="E478" s="57" t="s">
        <v>39</v>
      </c>
      <c r="F478" s="58" t="s">
        <v>506</v>
      </c>
    </row>
    <row r="479" spans="1:7" ht="15" customHeight="1">
      <c r="A479" s="49"/>
      <c r="B479" s="59"/>
      <c r="C479" s="10" t="s">
        <v>507</v>
      </c>
      <c r="D479" s="10" t="s">
        <v>508</v>
      </c>
      <c r="E479" s="57" t="s">
        <v>58</v>
      </c>
      <c r="F479" s="58" t="s">
        <v>509</v>
      </c>
    </row>
    <row r="480" spans="1:7" ht="15" customHeight="1">
      <c r="A480" s="1"/>
      <c r="B480" s="1"/>
      <c r="C480" s="1"/>
      <c r="D480" s="1"/>
      <c r="E480" s="1"/>
      <c r="F480" s="1"/>
    </row>
    <row r="481" spans="1:7" ht="15" customHeight="1">
      <c r="A481" s="17"/>
      <c r="B481" s="18">
        <v>45067</v>
      </c>
      <c r="C481" s="19" t="s">
        <v>510</v>
      </c>
      <c r="D481" s="17"/>
      <c r="E481" s="19" t="s">
        <v>511</v>
      </c>
      <c r="F481" s="20" t="s">
        <v>512</v>
      </c>
      <c r="G481" s="6"/>
    </row>
    <row r="482" spans="1:7" ht="15" customHeight="1">
      <c r="A482" s="17"/>
      <c r="B482" s="7" t="s">
        <v>7</v>
      </c>
      <c r="C482" s="21" t="s">
        <v>8</v>
      </c>
      <c r="D482" s="21" t="s">
        <v>9</v>
      </c>
      <c r="E482" s="9"/>
      <c r="F482" s="8" t="s">
        <v>2</v>
      </c>
    </row>
    <row r="483" spans="1:7" ht="15" customHeight="1">
      <c r="A483" s="17"/>
      <c r="B483" s="22"/>
      <c r="C483" s="22" t="s">
        <v>513</v>
      </c>
      <c r="D483" s="10" t="s">
        <v>21</v>
      </c>
      <c r="E483" s="11" t="s">
        <v>77</v>
      </c>
      <c r="F483" s="12" t="s">
        <v>514</v>
      </c>
    </row>
    <row r="484" spans="1:7" ht="15" customHeight="1">
      <c r="A484" s="1"/>
      <c r="B484" s="1"/>
      <c r="C484" s="1"/>
      <c r="D484" s="1"/>
      <c r="E484" s="1"/>
      <c r="F484" s="1"/>
    </row>
    <row r="485" spans="1:7" ht="15" customHeight="1">
      <c r="A485" s="49"/>
      <c r="B485" s="53">
        <v>45066</v>
      </c>
      <c r="C485" s="54" t="s">
        <v>515</v>
      </c>
      <c r="D485" s="49"/>
      <c r="E485" s="54" t="s">
        <v>516</v>
      </c>
      <c r="F485" s="55" t="s">
        <v>517</v>
      </c>
      <c r="G485" s="6"/>
    </row>
    <row r="486" spans="1:7" ht="15" customHeight="1">
      <c r="A486" s="49"/>
      <c r="B486" s="56"/>
      <c r="C486" s="56"/>
      <c r="D486" s="56"/>
      <c r="E486" s="54" t="s">
        <v>518</v>
      </c>
      <c r="F486" s="56" t="s">
        <v>2</v>
      </c>
    </row>
    <row r="487" spans="1:7" ht="15" customHeight="1">
      <c r="A487" s="29"/>
      <c r="B487" s="8" t="s">
        <v>7</v>
      </c>
      <c r="C487" s="8" t="s">
        <v>8</v>
      </c>
      <c r="D487" s="8" t="s">
        <v>9</v>
      </c>
      <c r="E487" s="9"/>
      <c r="F487" s="8" t="s">
        <v>10</v>
      </c>
    </row>
    <row r="488" spans="1:7" ht="15" customHeight="1">
      <c r="A488" s="49"/>
      <c r="B488" s="59" t="s">
        <v>519</v>
      </c>
      <c r="C488" s="10" t="s">
        <v>11</v>
      </c>
      <c r="D488" s="10" t="s">
        <v>11</v>
      </c>
      <c r="E488" s="57" t="s">
        <v>242</v>
      </c>
      <c r="F488" s="58">
        <v>9.1909722222222226E-2</v>
      </c>
    </row>
    <row r="489" spans="1:7" ht="15" customHeight="1">
      <c r="A489" s="1"/>
      <c r="B489" s="1"/>
      <c r="C489" s="1"/>
      <c r="D489" s="1"/>
      <c r="E489" s="1"/>
      <c r="F489" s="1"/>
    </row>
    <row r="490" spans="1:7" ht="15" customHeight="1">
      <c r="A490" s="2"/>
      <c r="B490" s="3">
        <v>45065</v>
      </c>
      <c r="C490" s="3" t="s">
        <v>520</v>
      </c>
      <c r="D490" s="2"/>
      <c r="E490" s="4" t="s">
        <v>521</v>
      </c>
      <c r="F490" s="5" t="s">
        <v>522</v>
      </c>
      <c r="G490" s="6"/>
    </row>
    <row r="491" spans="1:7" ht="15" customHeight="1">
      <c r="A491" s="2"/>
      <c r="B491" s="7" t="s">
        <v>7</v>
      </c>
      <c r="C491" s="8" t="s">
        <v>8</v>
      </c>
      <c r="D491" s="8" t="s">
        <v>9</v>
      </c>
      <c r="E491" s="9"/>
      <c r="F491" s="8" t="s">
        <v>10</v>
      </c>
    </row>
    <row r="492" spans="1:7" ht="15" customHeight="1">
      <c r="A492" s="2"/>
      <c r="B492" s="10" t="s">
        <v>29</v>
      </c>
      <c r="C492" s="10"/>
      <c r="D492" s="10"/>
      <c r="E492" s="11" t="s">
        <v>39</v>
      </c>
      <c r="F492" s="12">
        <v>2.9039351851851851E-2</v>
      </c>
    </row>
    <row r="493" spans="1:7" ht="15" customHeight="1">
      <c r="A493" s="2"/>
      <c r="B493" s="10" t="s">
        <v>30</v>
      </c>
      <c r="C493" s="10"/>
      <c r="D493" s="10"/>
      <c r="E493" s="11" t="s">
        <v>58</v>
      </c>
      <c r="F493" s="12">
        <v>3.0300925925925926E-2</v>
      </c>
    </row>
    <row r="494" spans="1:7" ht="15" customHeight="1">
      <c r="A494" s="1"/>
      <c r="B494" s="1"/>
      <c r="C494" s="1"/>
      <c r="D494" s="1"/>
      <c r="E494" s="1"/>
      <c r="F494" s="1"/>
    </row>
    <row r="495" spans="1:7" ht="15" customHeight="1">
      <c r="A495" s="49"/>
      <c r="B495" s="53">
        <v>45065</v>
      </c>
      <c r="C495" s="54" t="s">
        <v>523</v>
      </c>
      <c r="D495" s="49"/>
      <c r="E495" s="54" t="s">
        <v>524</v>
      </c>
      <c r="F495" s="55" t="s">
        <v>525</v>
      </c>
      <c r="G495" s="6"/>
    </row>
    <row r="496" spans="1:7" ht="15" customHeight="1">
      <c r="A496" s="49"/>
      <c r="B496" s="56"/>
      <c r="C496" s="56"/>
      <c r="D496" s="56"/>
      <c r="E496" s="54" t="s">
        <v>526</v>
      </c>
      <c r="F496" s="56" t="s">
        <v>2</v>
      </c>
    </row>
    <row r="497" spans="1:7" ht="15" customHeight="1">
      <c r="A497" s="29"/>
      <c r="B497" s="8" t="s">
        <v>7</v>
      </c>
      <c r="C497" s="8" t="s">
        <v>8</v>
      </c>
      <c r="D497" s="8" t="s">
        <v>9</v>
      </c>
      <c r="E497" s="9"/>
      <c r="F497" s="8" t="s">
        <v>10</v>
      </c>
    </row>
    <row r="498" spans="1:7" ht="15" customHeight="1">
      <c r="A498" s="49"/>
      <c r="B498" s="59" t="s">
        <v>527</v>
      </c>
      <c r="C498" s="59" t="s">
        <v>528</v>
      </c>
      <c r="D498" s="10" t="s">
        <v>142</v>
      </c>
      <c r="E498" s="57" t="s">
        <v>53</v>
      </c>
      <c r="F498" s="58">
        <v>0.27599537037037036</v>
      </c>
    </row>
    <row r="499" spans="1:7" ht="15" customHeight="1">
      <c r="A499" s="1"/>
      <c r="B499" s="1"/>
      <c r="D499" s="1"/>
      <c r="E499" s="1"/>
      <c r="F499" s="1"/>
    </row>
    <row r="500" spans="1:7" ht="15" customHeight="1">
      <c r="A500" s="2"/>
      <c r="B500" s="3">
        <v>45063</v>
      </c>
      <c r="C500" s="3" t="s">
        <v>529</v>
      </c>
      <c r="D500" s="2"/>
      <c r="E500" s="4" t="s">
        <v>530</v>
      </c>
      <c r="F500" s="5" t="s">
        <v>531</v>
      </c>
      <c r="G500" s="6"/>
    </row>
    <row r="501" spans="1:7" ht="15" customHeight="1">
      <c r="A501" s="2"/>
      <c r="B501" s="7" t="s">
        <v>7</v>
      </c>
      <c r="C501" s="8" t="s">
        <v>8</v>
      </c>
      <c r="D501" s="8" t="s">
        <v>9</v>
      </c>
      <c r="E501" s="9"/>
      <c r="F501" s="8" t="s">
        <v>10</v>
      </c>
    </row>
    <row r="502" spans="1:7" ht="15" customHeight="1">
      <c r="A502" s="2"/>
      <c r="B502" s="10" t="s">
        <v>349</v>
      </c>
      <c r="C502" s="10" t="s">
        <v>11</v>
      </c>
      <c r="D502" s="10" t="s">
        <v>46</v>
      </c>
      <c r="E502" s="11" t="s">
        <v>242</v>
      </c>
      <c r="F502" s="12">
        <v>2.9456018518518517E-2</v>
      </c>
    </row>
    <row r="503" spans="1:7" ht="15" customHeight="1">
      <c r="A503" s="1"/>
      <c r="B503" s="1"/>
      <c r="C503" s="1"/>
      <c r="D503" s="1"/>
      <c r="F503" s="1"/>
    </row>
    <row r="504" spans="1:7" ht="15" customHeight="1">
      <c r="A504" s="13"/>
      <c r="B504" s="14">
        <v>45060</v>
      </c>
      <c r="C504" s="15" t="s">
        <v>532</v>
      </c>
      <c r="D504" s="13"/>
      <c r="E504" s="15" t="s">
        <v>533</v>
      </c>
      <c r="F504" s="16" t="s">
        <v>534</v>
      </c>
      <c r="G504" s="6"/>
    </row>
    <row r="505" spans="1:7" ht="15" customHeight="1">
      <c r="A505" s="13"/>
      <c r="B505" s="8" t="s">
        <v>7</v>
      </c>
      <c r="C505" s="8" t="s">
        <v>8</v>
      </c>
      <c r="D505" s="8" t="s">
        <v>9</v>
      </c>
      <c r="E505" s="9"/>
      <c r="F505" s="8"/>
    </row>
    <row r="506" spans="1:7" ht="15" customHeight="1">
      <c r="A506" s="13"/>
      <c r="B506" s="22"/>
      <c r="C506" s="10" t="s">
        <v>12</v>
      </c>
      <c r="D506" s="10" t="s">
        <v>12</v>
      </c>
      <c r="E506" s="11" t="s">
        <v>347</v>
      </c>
      <c r="F506" s="12">
        <v>4.1423611111111112E-2</v>
      </c>
    </row>
    <row r="507" spans="1:7" ht="15" customHeight="1">
      <c r="A507" s="13"/>
      <c r="B507" s="22"/>
      <c r="C507" s="10" t="s">
        <v>20</v>
      </c>
      <c r="D507" s="10" t="s">
        <v>46</v>
      </c>
      <c r="E507" s="11" t="s">
        <v>242</v>
      </c>
      <c r="F507" s="12">
        <v>5.6724537037037039E-2</v>
      </c>
    </row>
    <row r="508" spans="1:7" ht="15" customHeight="1">
      <c r="A508" s="13"/>
      <c r="B508" s="22"/>
      <c r="C508" s="10" t="s">
        <v>535</v>
      </c>
      <c r="D508" s="10" t="s">
        <v>46</v>
      </c>
      <c r="E508" s="11" t="s">
        <v>28</v>
      </c>
      <c r="F508" s="12">
        <v>5.8182870370370371E-2</v>
      </c>
    </row>
    <row r="509" spans="1:7" ht="15" customHeight="1">
      <c r="A509" s="13"/>
      <c r="B509" s="22"/>
      <c r="C509" s="10" t="s">
        <v>536</v>
      </c>
      <c r="D509" s="10" t="s">
        <v>490</v>
      </c>
      <c r="E509" s="11" t="s">
        <v>39</v>
      </c>
      <c r="F509" s="12">
        <v>6.1967592592592595E-2</v>
      </c>
    </row>
    <row r="510" spans="1:7" ht="15" customHeight="1">
      <c r="A510" s="13"/>
      <c r="B510" s="22"/>
      <c r="C510" s="10" t="s">
        <v>151</v>
      </c>
      <c r="D510" s="10" t="s">
        <v>91</v>
      </c>
      <c r="E510" s="11" t="s">
        <v>58</v>
      </c>
      <c r="F510" s="12">
        <v>6.4976851851851855E-2</v>
      </c>
    </row>
    <row r="511" spans="1:7" ht="15" customHeight="1">
      <c r="A511" s="13"/>
      <c r="B511" s="22"/>
      <c r="C511" s="10" t="s">
        <v>537</v>
      </c>
      <c r="D511" s="10" t="s">
        <v>20</v>
      </c>
      <c r="E511" s="11" t="s">
        <v>413</v>
      </c>
      <c r="F511" s="12">
        <v>6.6608796296296291E-2</v>
      </c>
    </row>
    <row r="512" spans="1:7" ht="15" customHeight="1">
      <c r="A512" s="1"/>
      <c r="B512" s="1"/>
      <c r="C512" s="1"/>
      <c r="D512" s="1"/>
      <c r="F512" s="1"/>
    </row>
    <row r="513" spans="1:7" ht="15" customHeight="1">
      <c r="A513" s="13"/>
      <c r="B513" s="14">
        <v>45059</v>
      </c>
      <c r="C513" s="15" t="s">
        <v>538</v>
      </c>
      <c r="D513" s="13"/>
      <c r="E513" s="15" t="s">
        <v>539</v>
      </c>
      <c r="F513" s="16" t="s">
        <v>540</v>
      </c>
      <c r="G513" s="6"/>
    </row>
    <row r="514" spans="1:7" ht="15" customHeight="1">
      <c r="A514" s="13"/>
      <c r="B514" s="8" t="s">
        <v>7</v>
      </c>
      <c r="C514" s="8" t="s">
        <v>8</v>
      </c>
      <c r="D514" s="8" t="s">
        <v>9</v>
      </c>
      <c r="E514" s="28"/>
      <c r="F514" s="8" t="s">
        <v>10</v>
      </c>
    </row>
    <row r="515" spans="1:7" ht="15" customHeight="1">
      <c r="A515" s="13"/>
      <c r="B515" s="10"/>
      <c r="C515" s="10"/>
      <c r="D515" s="10" t="s">
        <v>11</v>
      </c>
      <c r="E515" s="11" t="s">
        <v>77</v>
      </c>
      <c r="F515" s="12">
        <v>0.23597222222222222</v>
      </c>
    </row>
    <row r="516" spans="1:7" ht="15" customHeight="1">
      <c r="A516" s="1"/>
      <c r="B516" s="1"/>
      <c r="C516" s="1"/>
      <c r="D516" s="1"/>
      <c r="F516" s="1"/>
    </row>
    <row r="517" spans="1:7" ht="15" customHeight="1">
      <c r="A517" s="37"/>
      <c r="B517" s="38">
        <v>45059</v>
      </c>
      <c r="C517" s="39" t="s">
        <v>541</v>
      </c>
      <c r="D517" s="37"/>
      <c r="E517" s="39" t="s">
        <v>542</v>
      </c>
      <c r="F517" s="40" t="s">
        <v>543</v>
      </c>
      <c r="G517" s="6"/>
    </row>
    <row r="518" spans="1:7" ht="15" customHeight="1">
      <c r="A518" s="37"/>
      <c r="B518" s="8" t="s">
        <v>7</v>
      </c>
      <c r="C518" s="8" t="s">
        <v>8</v>
      </c>
      <c r="D518" s="8" t="s">
        <v>9</v>
      </c>
      <c r="E518" s="41" t="s">
        <v>544</v>
      </c>
      <c r="F518" s="8" t="s">
        <v>10</v>
      </c>
    </row>
    <row r="519" spans="1:7" ht="15" customHeight="1">
      <c r="A519" s="37"/>
      <c r="B519" s="10" t="s">
        <v>545</v>
      </c>
      <c r="C519" s="10" t="s">
        <v>546</v>
      </c>
      <c r="D519" s="10" t="s">
        <v>109</v>
      </c>
      <c r="E519" s="11" t="s">
        <v>22</v>
      </c>
      <c r="F519" s="12">
        <v>0.15523148148148147</v>
      </c>
    </row>
    <row r="520" spans="1:7" ht="15" customHeight="1">
      <c r="A520" s="1"/>
      <c r="B520" s="1"/>
      <c r="C520" s="1"/>
      <c r="D520" s="1"/>
      <c r="E520" s="1"/>
      <c r="F520" s="1"/>
    </row>
    <row r="521" spans="1:7" ht="15" customHeight="1">
      <c r="A521" s="2"/>
      <c r="B521" s="3">
        <v>45059</v>
      </c>
      <c r="C521" s="3" t="s">
        <v>547</v>
      </c>
      <c r="D521" s="2"/>
      <c r="E521" s="4" t="s">
        <v>548</v>
      </c>
      <c r="F521" s="5" t="s">
        <v>549</v>
      </c>
      <c r="G521" s="6"/>
    </row>
    <row r="522" spans="1:7" ht="15" customHeight="1">
      <c r="A522" s="2"/>
      <c r="B522" s="7" t="s">
        <v>7</v>
      </c>
      <c r="C522" s="8" t="s">
        <v>8</v>
      </c>
      <c r="D522" s="8" t="s">
        <v>9</v>
      </c>
      <c r="E522" s="9"/>
      <c r="F522" s="8" t="s">
        <v>10</v>
      </c>
    </row>
    <row r="523" spans="1:7" ht="15" customHeight="1">
      <c r="A523" s="2"/>
      <c r="B523" s="10"/>
      <c r="C523" s="10" t="s">
        <v>239</v>
      </c>
      <c r="D523" s="10" t="s">
        <v>12</v>
      </c>
      <c r="E523" s="11" t="s">
        <v>64</v>
      </c>
      <c r="F523" s="12" t="s">
        <v>550</v>
      </c>
    </row>
    <row r="524" spans="1:7" ht="15" customHeight="1">
      <c r="A524" s="1"/>
      <c r="B524" s="1"/>
      <c r="C524" s="1"/>
      <c r="D524" s="1"/>
      <c r="E524" s="1"/>
      <c r="F524" s="1"/>
    </row>
    <row r="525" spans="1:7" ht="15" customHeight="1">
      <c r="A525" s="49"/>
      <c r="B525" s="53">
        <v>45053</v>
      </c>
      <c r="C525" s="54" t="s">
        <v>551</v>
      </c>
      <c r="D525" s="49"/>
      <c r="E525" s="54" t="s">
        <v>552</v>
      </c>
      <c r="F525" s="55" t="s">
        <v>553</v>
      </c>
      <c r="G525" s="6"/>
    </row>
    <row r="526" spans="1:7" ht="15" customHeight="1">
      <c r="A526" s="49"/>
      <c r="B526" s="56"/>
      <c r="C526" s="56"/>
      <c r="D526" s="56"/>
      <c r="E526" s="54" t="s">
        <v>554</v>
      </c>
      <c r="F526" s="56" t="s">
        <v>2</v>
      </c>
    </row>
    <row r="527" spans="1:7" ht="15" customHeight="1">
      <c r="A527" s="29"/>
      <c r="B527" s="8" t="s">
        <v>7</v>
      </c>
      <c r="C527" s="8" t="s">
        <v>8</v>
      </c>
      <c r="D527" s="8" t="s">
        <v>9</v>
      </c>
      <c r="E527" s="9"/>
      <c r="F527" s="8" t="s">
        <v>10</v>
      </c>
    </row>
    <row r="528" spans="1:7" ht="15" customHeight="1">
      <c r="A528" s="49"/>
      <c r="B528" s="59" t="s">
        <v>12</v>
      </c>
      <c r="C528" s="59"/>
      <c r="D528" s="10"/>
      <c r="E528" s="57" t="s">
        <v>347</v>
      </c>
      <c r="F528" s="58">
        <v>3.7858796296296293E-2</v>
      </c>
    </row>
    <row r="529" spans="1:7" ht="15" customHeight="1">
      <c r="A529" s="49"/>
      <c r="B529" s="63" t="s">
        <v>120</v>
      </c>
      <c r="C529" s="59"/>
      <c r="D529" s="10"/>
      <c r="E529" s="57" t="s">
        <v>242</v>
      </c>
      <c r="F529" s="58">
        <v>5.440972222222222E-2</v>
      </c>
    </row>
    <row r="530" spans="1:7" ht="15" customHeight="1">
      <c r="A530" s="1"/>
      <c r="B530" s="1"/>
      <c r="C530" s="1"/>
      <c r="D530" s="1"/>
      <c r="E530" s="1"/>
      <c r="F530" s="1"/>
    </row>
    <row r="531" spans="1:7" ht="15" customHeight="1">
      <c r="A531" s="49"/>
      <c r="B531" s="53">
        <v>45052</v>
      </c>
      <c r="C531" s="54" t="s">
        <v>555</v>
      </c>
      <c r="D531" s="49"/>
      <c r="E531" s="54" t="s">
        <v>556</v>
      </c>
      <c r="F531" s="55" t="s">
        <v>557</v>
      </c>
      <c r="G531" s="6"/>
    </row>
    <row r="532" spans="1:7" ht="15" customHeight="1">
      <c r="A532" s="49"/>
      <c r="B532" s="56"/>
      <c r="C532" s="56"/>
      <c r="D532" s="56"/>
      <c r="E532" s="54" t="s">
        <v>558</v>
      </c>
      <c r="F532" s="56" t="s">
        <v>2</v>
      </c>
    </row>
    <row r="533" spans="1:7" ht="15" customHeight="1">
      <c r="A533" s="29"/>
      <c r="B533" s="8" t="s">
        <v>7</v>
      </c>
      <c r="C533" s="8" t="s">
        <v>8</v>
      </c>
      <c r="D533" s="8" t="s">
        <v>9</v>
      </c>
      <c r="E533" s="9"/>
      <c r="F533" s="8" t="s">
        <v>10</v>
      </c>
    </row>
    <row r="534" spans="1:7" ht="15" customHeight="1">
      <c r="A534" s="49"/>
      <c r="B534" s="59" t="s">
        <v>12</v>
      </c>
      <c r="C534" s="59"/>
      <c r="D534" s="10" t="s">
        <v>12</v>
      </c>
      <c r="E534" s="57" t="s">
        <v>347</v>
      </c>
      <c r="F534" s="58">
        <v>3.7476851851851851E-2</v>
      </c>
    </row>
    <row r="535" spans="1:7" ht="15" customHeight="1">
      <c r="A535" s="49"/>
      <c r="B535" s="59" t="s">
        <v>45</v>
      </c>
      <c r="C535" s="59"/>
      <c r="D535" s="10" t="s">
        <v>12</v>
      </c>
      <c r="E535" s="57" t="s">
        <v>28</v>
      </c>
      <c r="F535" s="58">
        <v>5.0451388888888886E-2</v>
      </c>
    </row>
    <row r="536" spans="1:7" ht="15" customHeight="1">
      <c r="A536" s="49"/>
      <c r="B536" s="59" t="s">
        <v>559</v>
      </c>
      <c r="C536" s="59"/>
      <c r="D536" s="10" t="s">
        <v>229</v>
      </c>
      <c r="E536" s="57" t="s">
        <v>123</v>
      </c>
      <c r="F536" s="58">
        <v>5.3935185185185183E-2</v>
      </c>
    </row>
    <row r="537" spans="1:7" ht="15" customHeight="1">
      <c r="A537" s="49"/>
      <c r="B537" s="59" t="s">
        <v>296</v>
      </c>
      <c r="C537" s="59"/>
      <c r="D537" s="10" t="s">
        <v>142</v>
      </c>
      <c r="E537" s="57" t="s">
        <v>25</v>
      </c>
      <c r="F537" s="58">
        <v>5.6944444444444443E-2</v>
      </c>
    </row>
    <row r="538" spans="1:7" ht="15" customHeight="1">
      <c r="A538" s="49"/>
      <c r="B538" s="59" t="s">
        <v>495</v>
      </c>
      <c r="C538" s="59"/>
      <c r="D538" s="10" t="s">
        <v>12</v>
      </c>
      <c r="E538" s="57" t="s">
        <v>248</v>
      </c>
      <c r="F538" s="58">
        <v>5.6944444444444443E-2</v>
      </c>
    </row>
    <row r="539" spans="1:7" ht="15" customHeight="1">
      <c r="A539" s="49"/>
      <c r="B539" s="59" t="s">
        <v>560</v>
      </c>
      <c r="C539" s="59"/>
      <c r="D539" s="10" t="s">
        <v>12</v>
      </c>
      <c r="E539" s="57" t="s">
        <v>242</v>
      </c>
      <c r="F539" s="58">
        <v>5.7708333333333334E-2</v>
      </c>
    </row>
    <row r="540" spans="1:7" ht="15" customHeight="1">
      <c r="A540" s="49"/>
      <c r="B540" s="59" t="s">
        <v>561</v>
      </c>
      <c r="C540" s="59"/>
      <c r="D540" s="10" t="s">
        <v>12</v>
      </c>
      <c r="E540" s="57" t="s">
        <v>64</v>
      </c>
      <c r="F540" s="58">
        <v>5.9108796296296298E-2</v>
      </c>
    </row>
    <row r="541" spans="1:7" ht="15" customHeight="1">
      <c r="A541" s="49"/>
      <c r="B541" s="59" t="s">
        <v>360</v>
      </c>
      <c r="C541" s="59"/>
      <c r="D541" s="10" t="s">
        <v>29</v>
      </c>
      <c r="E541" s="57" t="s">
        <v>298</v>
      </c>
      <c r="F541" s="58">
        <v>6.0775462962962962E-2</v>
      </c>
    </row>
    <row r="542" spans="1:7" ht="15" customHeight="1">
      <c r="A542" s="49"/>
      <c r="B542" s="59"/>
      <c r="C542" s="59"/>
      <c r="D542" s="10"/>
      <c r="E542" s="57"/>
      <c r="F542" s="58"/>
    </row>
    <row r="543" spans="1:7" ht="15" customHeight="1">
      <c r="A543" s="49"/>
      <c r="B543" s="8"/>
      <c r="C543" s="64" t="s">
        <v>11</v>
      </c>
      <c r="D543" s="8" t="s">
        <v>562</v>
      </c>
      <c r="E543" s="51" t="s">
        <v>563</v>
      </c>
      <c r="F543" s="52" t="s">
        <v>356</v>
      </c>
    </row>
    <row r="544" spans="1:7" ht="15" customHeight="1">
      <c r="A544" s="49"/>
      <c r="B544" s="10"/>
      <c r="C544" s="10"/>
      <c r="D544" s="10"/>
      <c r="E544" s="11"/>
      <c r="F544" s="12"/>
    </row>
    <row r="545" spans="1:7" ht="15" customHeight="1">
      <c r="A545" s="49"/>
      <c r="B545" s="8"/>
      <c r="C545" s="64" t="s">
        <v>12</v>
      </c>
      <c r="D545" s="8" t="s">
        <v>564</v>
      </c>
      <c r="E545" s="51" t="s">
        <v>565</v>
      </c>
      <c r="F545" s="52" t="s">
        <v>566</v>
      </c>
    </row>
    <row r="546" spans="1:7" ht="15" customHeight="1">
      <c r="A546" s="1"/>
      <c r="B546" s="59"/>
      <c r="C546" s="59"/>
      <c r="D546" s="10"/>
      <c r="E546" s="57"/>
      <c r="F546" s="58"/>
    </row>
    <row r="547" spans="1:7" ht="15" customHeight="1">
      <c r="A547" s="23"/>
      <c r="B547" s="24">
        <v>45052</v>
      </c>
      <c r="C547" s="24" t="s">
        <v>567</v>
      </c>
      <c r="D547" s="25"/>
      <c r="E547" s="65" t="s">
        <v>568</v>
      </c>
      <c r="F547" s="26" t="s">
        <v>430</v>
      </c>
      <c r="G547" s="6"/>
    </row>
    <row r="548" spans="1:7" ht="15" customHeight="1">
      <c r="A548" s="23"/>
      <c r="B548" s="23"/>
      <c r="C548" s="24"/>
      <c r="D548" s="25"/>
      <c r="E548" s="24" t="s">
        <v>416</v>
      </c>
      <c r="F548" s="26"/>
    </row>
    <row r="549" spans="1:7" ht="15" customHeight="1">
      <c r="A549" s="23"/>
      <c r="B549" s="8" t="s">
        <v>7</v>
      </c>
      <c r="C549" s="8" t="s">
        <v>8</v>
      </c>
      <c r="D549" s="8" t="s">
        <v>9</v>
      </c>
      <c r="E549" s="8"/>
      <c r="F549" s="8" t="s">
        <v>10</v>
      </c>
    </row>
    <row r="550" spans="1:7" ht="15" customHeight="1">
      <c r="A550" s="23"/>
      <c r="B550" s="10" t="s">
        <v>46</v>
      </c>
      <c r="C550" s="10"/>
      <c r="D550" s="10"/>
      <c r="E550" s="11" t="s">
        <v>13</v>
      </c>
      <c r="F550" s="12" t="s">
        <v>569</v>
      </c>
    </row>
    <row r="551" spans="1:7" ht="15" customHeight="1">
      <c r="A551" s="1"/>
      <c r="B551" s="1"/>
      <c r="C551" s="1"/>
      <c r="D551" s="1"/>
      <c r="E551" s="1"/>
      <c r="F551" s="1"/>
    </row>
    <row r="552" spans="1:7" ht="15" customHeight="1">
      <c r="A552" s="37"/>
      <c r="B552" s="38">
        <v>45046</v>
      </c>
      <c r="C552" s="39" t="s">
        <v>570</v>
      </c>
      <c r="D552" s="37"/>
      <c r="E552" s="39" t="s">
        <v>571</v>
      </c>
      <c r="F552" s="40" t="s">
        <v>572</v>
      </c>
      <c r="G552" s="6"/>
    </row>
    <row r="553" spans="1:7" ht="15" customHeight="1">
      <c r="A553" s="37"/>
      <c r="B553" s="8" t="s">
        <v>7</v>
      </c>
      <c r="C553" s="8" t="s">
        <v>8</v>
      </c>
      <c r="D553" s="8" t="s">
        <v>9</v>
      </c>
      <c r="E553" s="9"/>
      <c r="F553" s="8" t="s">
        <v>10</v>
      </c>
    </row>
    <row r="554" spans="1:7" ht="15" customHeight="1">
      <c r="A554" s="37"/>
      <c r="B554" s="10"/>
      <c r="C554" s="10" t="s">
        <v>573</v>
      </c>
      <c r="D554" s="10" t="s">
        <v>16</v>
      </c>
      <c r="E554" s="11" t="s">
        <v>77</v>
      </c>
      <c r="F554" s="12">
        <v>0.18031249999999999</v>
      </c>
    </row>
    <row r="555" spans="1:7" ht="15" customHeight="1">
      <c r="A555" s="1"/>
      <c r="B555" s="1"/>
      <c r="C555" s="1"/>
      <c r="D555" s="1"/>
      <c r="E555" s="1"/>
      <c r="F555" s="1"/>
    </row>
    <row r="556" spans="1:7" ht="15" customHeight="1">
      <c r="A556" s="2"/>
      <c r="B556" s="3">
        <v>45046</v>
      </c>
      <c r="C556" s="3" t="s">
        <v>574</v>
      </c>
      <c r="D556" s="2"/>
      <c r="E556" s="4" t="s">
        <v>575</v>
      </c>
      <c r="F556" s="5" t="s">
        <v>576</v>
      </c>
      <c r="G556" s="6"/>
    </row>
    <row r="557" spans="1:7" ht="15" customHeight="1">
      <c r="A557" s="2"/>
      <c r="B557" s="7" t="s">
        <v>7</v>
      </c>
      <c r="C557" s="8" t="s">
        <v>8</v>
      </c>
      <c r="D557" s="8" t="s">
        <v>9</v>
      </c>
      <c r="E557" s="9"/>
      <c r="F557" s="8" t="s">
        <v>10</v>
      </c>
    </row>
    <row r="558" spans="1:7" ht="15" customHeight="1">
      <c r="A558" s="2"/>
      <c r="B558" s="10"/>
      <c r="C558" s="10" t="s">
        <v>439</v>
      </c>
      <c r="D558" s="10"/>
      <c r="E558" s="11" t="s">
        <v>39</v>
      </c>
      <c r="F558" s="12">
        <v>3.0046296296296297E-2</v>
      </c>
    </row>
    <row r="559" spans="1:7" ht="15" customHeight="1">
      <c r="A559" s="2"/>
      <c r="B559" s="10"/>
      <c r="C559" s="10" t="s">
        <v>11</v>
      </c>
      <c r="D559" s="10"/>
      <c r="E559" s="11" t="s">
        <v>58</v>
      </c>
      <c r="F559" s="12">
        <v>3.0868055555555555E-2</v>
      </c>
    </row>
    <row r="560" spans="1:7" ht="15" customHeight="1">
      <c r="A560" s="1"/>
      <c r="B560" s="1"/>
      <c r="C560" s="1"/>
      <c r="D560" s="1"/>
      <c r="E560" s="1"/>
      <c r="F560" s="1"/>
    </row>
    <row r="561" spans="1:7" ht="15" customHeight="1">
      <c r="A561" s="23"/>
      <c r="B561" s="24">
        <v>45045</v>
      </c>
      <c r="C561" s="24" t="s">
        <v>577</v>
      </c>
      <c r="D561" s="25"/>
      <c r="E561" s="66" t="s">
        <v>578</v>
      </c>
      <c r="F561" s="26" t="s">
        <v>579</v>
      </c>
      <c r="G561" s="6"/>
    </row>
    <row r="562" spans="1:7" ht="15" customHeight="1">
      <c r="A562" s="23"/>
      <c r="B562" s="23"/>
      <c r="C562" s="24"/>
      <c r="D562" s="25"/>
      <c r="E562" s="24" t="s">
        <v>580</v>
      </c>
      <c r="F562" s="26"/>
    </row>
    <row r="563" spans="1:7" ht="15" customHeight="1">
      <c r="A563" s="23"/>
      <c r="B563" s="8" t="s">
        <v>7</v>
      </c>
      <c r="C563" s="8" t="s">
        <v>8</v>
      </c>
      <c r="D563" s="8" t="s">
        <v>9</v>
      </c>
      <c r="E563" s="8" t="s">
        <v>581</v>
      </c>
      <c r="F563" s="8" t="s">
        <v>10</v>
      </c>
    </row>
    <row r="564" spans="1:7" ht="15" customHeight="1">
      <c r="A564" s="23"/>
      <c r="B564" s="10" t="s">
        <v>12</v>
      </c>
      <c r="C564" s="10" t="s">
        <v>12</v>
      </c>
      <c r="D564" s="10" t="s">
        <v>12</v>
      </c>
      <c r="E564" s="11" t="s">
        <v>13</v>
      </c>
      <c r="F564" s="12">
        <v>2.6886574074074073E-2</v>
      </c>
    </row>
    <row r="565" spans="1:7" ht="15" customHeight="1">
      <c r="A565" s="23"/>
      <c r="B565" s="10" t="s">
        <v>16</v>
      </c>
      <c r="C565" s="10" t="s">
        <v>16</v>
      </c>
      <c r="D565" s="10" t="s">
        <v>12</v>
      </c>
      <c r="E565" s="11" t="s">
        <v>347</v>
      </c>
      <c r="F565" s="12">
        <v>2.8310185185185185E-2</v>
      </c>
    </row>
    <row r="566" spans="1:7" ht="15" customHeight="1">
      <c r="A566" s="23"/>
      <c r="B566" s="10" t="s">
        <v>114</v>
      </c>
      <c r="C566" s="10" t="s">
        <v>490</v>
      </c>
      <c r="D566" s="10" t="s">
        <v>137</v>
      </c>
      <c r="E566" s="11" t="s">
        <v>582</v>
      </c>
      <c r="F566" s="12">
        <v>3.2662037037037038E-2</v>
      </c>
    </row>
    <row r="567" spans="1:7" ht="15" customHeight="1">
      <c r="A567" s="23"/>
      <c r="B567" s="10" t="s">
        <v>583</v>
      </c>
      <c r="C567" s="10" t="s">
        <v>584</v>
      </c>
      <c r="D567" s="10" t="s">
        <v>137</v>
      </c>
      <c r="E567" s="11" t="s">
        <v>19</v>
      </c>
      <c r="F567" s="12">
        <v>3.4351851851851849E-2</v>
      </c>
    </row>
    <row r="568" spans="1:7" ht="15" customHeight="1">
      <c r="A568" s="23"/>
      <c r="B568" s="10" t="s">
        <v>585</v>
      </c>
      <c r="C568" s="10" t="s">
        <v>449</v>
      </c>
      <c r="D568" s="10" t="s">
        <v>57</v>
      </c>
      <c r="E568" s="11" t="s">
        <v>74</v>
      </c>
      <c r="F568" s="12">
        <v>3.7187499999999998E-2</v>
      </c>
    </row>
    <row r="569" spans="1:7" ht="15" customHeight="1">
      <c r="A569" s="23"/>
      <c r="B569" s="10" t="s">
        <v>586</v>
      </c>
      <c r="C569" s="10" t="s">
        <v>587</v>
      </c>
      <c r="D569" s="10" t="s">
        <v>20</v>
      </c>
      <c r="E569" s="11" t="s">
        <v>22</v>
      </c>
      <c r="F569" s="12">
        <v>3.9351851851851853E-2</v>
      </c>
    </row>
    <row r="570" spans="1:7" ht="15" customHeight="1">
      <c r="A570" s="23"/>
      <c r="B570" s="10" t="s">
        <v>588</v>
      </c>
      <c r="C570" s="10" t="s">
        <v>589</v>
      </c>
      <c r="D570" s="10" t="s">
        <v>18</v>
      </c>
      <c r="E570" s="11" t="s">
        <v>28</v>
      </c>
      <c r="F570" s="12">
        <v>4.0358796296296295E-2</v>
      </c>
    </row>
    <row r="571" spans="1:7" ht="15" customHeight="1">
      <c r="A571" s="23"/>
      <c r="B571" s="10" t="s">
        <v>590</v>
      </c>
      <c r="C571" s="10" t="s">
        <v>519</v>
      </c>
      <c r="D571" s="10" t="s">
        <v>120</v>
      </c>
      <c r="E571" s="11" t="s">
        <v>386</v>
      </c>
      <c r="F571" s="12">
        <v>4.1122685185185186E-2</v>
      </c>
    </row>
    <row r="572" spans="1:7" ht="15" customHeight="1">
      <c r="A572" s="23"/>
      <c r="B572" s="10" t="s">
        <v>591</v>
      </c>
      <c r="C572" s="10" t="s">
        <v>348</v>
      </c>
      <c r="D572" s="10" t="s">
        <v>120</v>
      </c>
      <c r="E572" s="11" t="s">
        <v>248</v>
      </c>
      <c r="F572" s="12">
        <v>4.3067129629629629E-2</v>
      </c>
    </row>
    <row r="573" spans="1:7" ht="15" customHeight="1">
      <c r="A573" s="23"/>
      <c r="B573" s="10" t="s">
        <v>592</v>
      </c>
      <c r="C573" s="10" t="s">
        <v>478</v>
      </c>
      <c r="D573" s="10" t="s">
        <v>175</v>
      </c>
      <c r="E573" s="11" t="s">
        <v>25</v>
      </c>
      <c r="F573" s="12">
        <v>4.3541666666666666E-2</v>
      </c>
    </row>
    <row r="574" spans="1:7" ht="15" customHeight="1">
      <c r="A574" s="23"/>
      <c r="B574" s="10" t="s">
        <v>593</v>
      </c>
      <c r="C574" s="10" t="s">
        <v>594</v>
      </c>
      <c r="D574" s="10" t="s">
        <v>137</v>
      </c>
      <c r="E574" s="11" t="s">
        <v>242</v>
      </c>
      <c r="F574" s="12">
        <v>4.50462962962963E-2</v>
      </c>
    </row>
    <row r="575" spans="1:7" ht="15" customHeight="1">
      <c r="A575" s="23"/>
      <c r="B575" s="10" t="s">
        <v>595</v>
      </c>
      <c r="C575" s="10" t="s">
        <v>125</v>
      </c>
      <c r="D575" s="10" t="s">
        <v>46</v>
      </c>
      <c r="E575" s="11" t="s">
        <v>126</v>
      </c>
      <c r="F575" s="12">
        <v>4.5057870370370373E-2</v>
      </c>
    </row>
    <row r="576" spans="1:7" ht="15" customHeight="1">
      <c r="A576" s="23"/>
      <c r="B576" s="10" t="s">
        <v>596</v>
      </c>
      <c r="C576" s="10" t="s">
        <v>597</v>
      </c>
      <c r="D576" s="10" t="s">
        <v>239</v>
      </c>
      <c r="E576" s="11" t="s">
        <v>298</v>
      </c>
      <c r="F576" s="12">
        <v>4.659722222222222E-2</v>
      </c>
    </row>
    <row r="577" spans="1:7" ht="15" customHeight="1">
      <c r="A577" s="23"/>
      <c r="B577" s="10" t="s">
        <v>598</v>
      </c>
      <c r="C577" s="10" t="s">
        <v>390</v>
      </c>
      <c r="D577" s="10" t="s">
        <v>16</v>
      </c>
      <c r="E577" s="11" t="s">
        <v>64</v>
      </c>
      <c r="F577" s="12">
        <v>4.7118055555555559E-2</v>
      </c>
    </row>
    <row r="578" spans="1:7" ht="15" customHeight="1">
      <c r="A578" s="23"/>
      <c r="B578" s="10" t="s">
        <v>72</v>
      </c>
      <c r="C578" s="10" t="s">
        <v>387</v>
      </c>
      <c r="D578" s="10" t="s">
        <v>18</v>
      </c>
      <c r="E578" s="11" t="s">
        <v>413</v>
      </c>
      <c r="F578" s="12">
        <v>4.7337962962962964E-2</v>
      </c>
    </row>
    <row r="579" spans="1:7" ht="15" customHeight="1">
      <c r="A579" s="23"/>
      <c r="B579" s="10"/>
      <c r="C579" s="10"/>
      <c r="D579" s="10"/>
      <c r="E579" s="11"/>
      <c r="F579" s="12"/>
    </row>
    <row r="580" spans="1:7" ht="15" customHeight="1">
      <c r="A580" s="23"/>
      <c r="B580" s="8"/>
      <c r="C580" s="64" t="s">
        <v>46</v>
      </c>
      <c r="D580" s="8" t="s">
        <v>1</v>
      </c>
      <c r="E580" s="51" t="s">
        <v>599</v>
      </c>
      <c r="F580" s="52" t="s">
        <v>600</v>
      </c>
    </row>
    <row r="581" spans="1:7" ht="15" customHeight="1">
      <c r="A581" s="23"/>
      <c r="B581" s="10"/>
      <c r="C581" s="10"/>
      <c r="D581" s="10"/>
      <c r="E581" s="11"/>
      <c r="F581" s="12"/>
    </row>
    <row r="582" spans="1:7" ht="15" customHeight="1">
      <c r="A582" s="23"/>
      <c r="B582" s="8"/>
      <c r="C582" s="64" t="s">
        <v>16</v>
      </c>
      <c r="D582" s="8" t="s">
        <v>601</v>
      </c>
      <c r="E582" s="51" t="s">
        <v>602</v>
      </c>
      <c r="F582" s="52" t="s">
        <v>603</v>
      </c>
    </row>
    <row r="583" spans="1:7" ht="15" customHeight="1">
      <c r="A583" s="67"/>
      <c r="B583" s="10"/>
      <c r="C583" s="10"/>
      <c r="D583" s="10"/>
      <c r="E583" s="11"/>
      <c r="F583" s="12"/>
    </row>
    <row r="584" spans="1:7" ht="15" customHeight="1">
      <c r="A584" s="29"/>
      <c r="B584" s="30">
        <v>45045</v>
      </c>
      <c r="C584" s="31" t="s">
        <v>604</v>
      </c>
      <c r="D584" s="32"/>
      <c r="E584" s="31" t="s">
        <v>605</v>
      </c>
      <c r="F584" s="33" t="s">
        <v>579</v>
      </c>
    </row>
    <row r="585" spans="1:7" ht="15" customHeight="1">
      <c r="A585" s="29"/>
      <c r="E585" s="31" t="s">
        <v>606</v>
      </c>
    </row>
    <row r="586" spans="1:7" ht="15" customHeight="1">
      <c r="A586" s="29"/>
      <c r="B586" s="8" t="s">
        <v>7</v>
      </c>
      <c r="C586" s="8" t="s">
        <v>8</v>
      </c>
      <c r="D586" s="8" t="s">
        <v>9</v>
      </c>
      <c r="E586" s="9"/>
      <c r="F586" s="8" t="s">
        <v>10</v>
      </c>
    </row>
    <row r="587" spans="1:7" ht="15" customHeight="1">
      <c r="A587" s="29"/>
      <c r="B587" s="22" t="s">
        <v>607</v>
      </c>
      <c r="C587" s="10" t="s">
        <v>352</v>
      </c>
      <c r="D587" s="10" t="s">
        <v>137</v>
      </c>
      <c r="E587" s="11" t="s">
        <v>244</v>
      </c>
      <c r="F587" s="12">
        <v>0.27346064814814813</v>
      </c>
    </row>
    <row r="588" spans="1:7" ht="15" customHeight="1">
      <c r="A588" s="67"/>
      <c r="B588" s="10"/>
      <c r="C588" s="10"/>
      <c r="D588" s="10"/>
      <c r="E588" s="11"/>
      <c r="F588" s="12"/>
    </row>
    <row r="589" spans="1:7" ht="15" customHeight="1">
      <c r="A589" s="37"/>
      <c r="B589" s="38">
        <v>45039</v>
      </c>
      <c r="C589" s="39" t="s">
        <v>608</v>
      </c>
      <c r="D589" s="37"/>
      <c r="E589" s="39" t="s">
        <v>609</v>
      </c>
      <c r="F589" s="40" t="s">
        <v>610</v>
      </c>
      <c r="G589" s="6"/>
    </row>
    <row r="590" spans="1:7" ht="15" customHeight="1">
      <c r="A590" s="37"/>
      <c r="B590" s="8" t="s">
        <v>7</v>
      </c>
      <c r="C590" s="8" t="s">
        <v>8</v>
      </c>
      <c r="D590" s="8" t="s">
        <v>9</v>
      </c>
      <c r="E590" s="9"/>
      <c r="F590" s="8" t="s">
        <v>10</v>
      </c>
    </row>
    <row r="591" spans="1:7" ht="15" customHeight="1">
      <c r="A591" s="37"/>
      <c r="B591" s="10" t="s">
        <v>611</v>
      </c>
      <c r="C591" s="10" t="s">
        <v>612</v>
      </c>
      <c r="D591" s="10" t="s">
        <v>125</v>
      </c>
      <c r="E591" s="11" t="s">
        <v>613</v>
      </c>
      <c r="F591" s="12">
        <v>0.15880787037037036</v>
      </c>
    </row>
    <row r="592" spans="1:7" ht="15" customHeight="1">
      <c r="A592" s="37"/>
      <c r="B592" s="10" t="s">
        <v>614</v>
      </c>
      <c r="C592" s="10" t="s">
        <v>615</v>
      </c>
      <c r="D592" s="10" t="s">
        <v>470</v>
      </c>
      <c r="E592" s="11" t="s">
        <v>31</v>
      </c>
      <c r="F592" s="12">
        <v>0.18541666666666667</v>
      </c>
    </row>
    <row r="593" spans="1:7" ht="15" customHeight="1">
      <c r="A593" s="1"/>
      <c r="B593" s="1"/>
      <c r="C593" s="1"/>
      <c r="D593" s="1"/>
      <c r="E593" s="1"/>
      <c r="F593" s="1"/>
    </row>
    <row r="594" spans="1:7" ht="15" customHeight="1">
      <c r="A594" s="17"/>
      <c r="B594" s="18">
        <v>45039</v>
      </c>
      <c r="C594" s="19" t="s">
        <v>616</v>
      </c>
      <c r="D594" s="17"/>
      <c r="E594" s="19" t="s">
        <v>617</v>
      </c>
      <c r="F594" s="20" t="s">
        <v>618</v>
      </c>
      <c r="G594" s="6"/>
    </row>
    <row r="595" spans="1:7" ht="15" customHeight="1">
      <c r="A595" s="17"/>
      <c r="B595" s="7" t="s">
        <v>7</v>
      </c>
      <c r="C595" s="21" t="s">
        <v>8</v>
      </c>
      <c r="D595" s="21" t="s">
        <v>9</v>
      </c>
      <c r="E595" s="9"/>
      <c r="F595" s="8" t="s">
        <v>2</v>
      </c>
    </row>
    <row r="596" spans="1:7" ht="15" customHeight="1">
      <c r="A596" s="17"/>
      <c r="B596" s="22" t="s">
        <v>619</v>
      </c>
      <c r="C596" s="22" t="s">
        <v>620</v>
      </c>
      <c r="D596" s="10" t="s">
        <v>38</v>
      </c>
      <c r="E596" s="11" t="s">
        <v>77</v>
      </c>
      <c r="F596" s="12">
        <v>7.9895833333333333E-2</v>
      </c>
    </row>
    <row r="597" spans="1:7" ht="15" customHeight="1">
      <c r="A597" s="1"/>
      <c r="B597" s="1"/>
      <c r="C597" s="1"/>
      <c r="D597" s="1"/>
      <c r="E597" s="1"/>
      <c r="F597" s="1"/>
    </row>
    <row r="598" spans="1:7" ht="15" customHeight="1">
      <c r="A598" s="2"/>
      <c r="B598" s="3">
        <v>45038</v>
      </c>
      <c r="C598" s="3" t="s">
        <v>621</v>
      </c>
      <c r="D598" s="2"/>
      <c r="E598" s="4" t="s">
        <v>622</v>
      </c>
      <c r="F598" s="5" t="s">
        <v>623</v>
      </c>
      <c r="G598" s="6"/>
    </row>
    <row r="599" spans="1:7" ht="15" customHeight="1">
      <c r="A599" s="2"/>
      <c r="B599" s="7" t="s">
        <v>7</v>
      </c>
      <c r="C599" s="8" t="s">
        <v>8</v>
      </c>
      <c r="D599" s="8" t="s">
        <v>9</v>
      </c>
      <c r="E599" s="9"/>
      <c r="F599" s="8" t="s">
        <v>10</v>
      </c>
    </row>
    <row r="600" spans="1:7" ht="15" customHeight="1">
      <c r="A600" s="2"/>
      <c r="B600" s="10" t="s">
        <v>284</v>
      </c>
      <c r="C600" s="10"/>
      <c r="D600" s="10" t="s">
        <v>46</v>
      </c>
      <c r="E600" s="11" t="s">
        <v>624</v>
      </c>
      <c r="F600" s="12">
        <v>3.4953703703703702E-2</v>
      </c>
    </row>
    <row r="601" spans="1:7" ht="15" customHeight="1">
      <c r="A601" s="1"/>
      <c r="B601" s="1"/>
      <c r="C601" s="1"/>
      <c r="D601" s="1"/>
      <c r="E601" s="1"/>
      <c r="F601" s="1"/>
    </row>
    <row r="602" spans="1:7" ht="15" customHeight="1">
      <c r="A602" s="23"/>
      <c r="B602" s="24">
        <v>45039</v>
      </c>
      <c r="C602" s="24" t="s">
        <v>625</v>
      </c>
      <c r="D602" s="25"/>
      <c r="E602" s="66" t="s">
        <v>626</v>
      </c>
      <c r="F602" s="26" t="s">
        <v>627</v>
      </c>
      <c r="G602" s="6"/>
    </row>
    <row r="603" spans="1:7" ht="15" customHeight="1">
      <c r="A603" s="23"/>
      <c r="B603" s="23"/>
      <c r="C603" s="24"/>
      <c r="D603" s="25"/>
      <c r="E603" s="24" t="s">
        <v>416</v>
      </c>
      <c r="F603" s="26"/>
    </row>
    <row r="604" spans="1:7" ht="15" customHeight="1">
      <c r="A604" s="23"/>
      <c r="B604" s="8" t="s">
        <v>7</v>
      </c>
      <c r="C604" s="8" t="s">
        <v>8</v>
      </c>
      <c r="D604" s="8" t="s">
        <v>9</v>
      </c>
      <c r="E604" s="8"/>
      <c r="F604" s="8" t="s">
        <v>10</v>
      </c>
    </row>
    <row r="605" spans="1:7" ht="15" customHeight="1">
      <c r="A605" s="23"/>
      <c r="B605" s="10" t="s">
        <v>12</v>
      </c>
      <c r="C605" s="10"/>
      <c r="D605" s="10"/>
      <c r="E605" s="11" t="s">
        <v>13</v>
      </c>
      <c r="F605" s="12" t="s">
        <v>628</v>
      </c>
    </row>
    <row r="606" spans="1:7" ht="15" customHeight="1">
      <c r="A606" s="1"/>
      <c r="B606" s="1"/>
      <c r="C606" s="1"/>
      <c r="D606" s="1"/>
      <c r="E606" s="1"/>
      <c r="F606" s="1"/>
    </row>
    <row r="607" spans="1:7" ht="15" customHeight="1">
      <c r="A607" s="2"/>
      <c r="B607" s="3">
        <v>45038</v>
      </c>
      <c r="C607" s="3" t="s">
        <v>629</v>
      </c>
      <c r="D607" s="2"/>
      <c r="E607" s="4" t="s">
        <v>630</v>
      </c>
      <c r="F607" s="5" t="s">
        <v>631</v>
      </c>
      <c r="G607" s="6"/>
    </row>
    <row r="608" spans="1:7" ht="15" customHeight="1">
      <c r="A608" s="2"/>
      <c r="B608" s="7" t="s">
        <v>7</v>
      </c>
      <c r="C608" s="8" t="s">
        <v>8</v>
      </c>
      <c r="D608" s="8" t="s">
        <v>9</v>
      </c>
      <c r="E608" s="9"/>
      <c r="F608" s="8" t="s">
        <v>10</v>
      </c>
    </row>
    <row r="609" spans="1:7" ht="15" customHeight="1">
      <c r="A609" s="2"/>
      <c r="B609" s="10"/>
      <c r="C609" s="10" t="s">
        <v>109</v>
      </c>
      <c r="D609" s="10" t="s">
        <v>12</v>
      </c>
      <c r="E609" s="11" t="s">
        <v>28</v>
      </c>
      <c r="F609" s="12">
        <v>2.960648148148148E-2</v>
      </c>
    </row>
    <row r="610" spans="1:7" ht="15" customHeight="1">
      <c r="A610" s="2"/>
      <c r="B610" s="10"/>
      <c r="C610" s="10" t="s">
        <v>26</v>
      </c>
      <c r="D610" s="10" t="s">
        <v>16</v>
      </c>
      <c r="E610" s="11" t="s">
        <v>39</v>
      </c>
      <c r="F610" s="12">
        <v>3.0648148148148147E-2</v>
      </c>
    </row>
    <row r="611" spans="1:7" ht="15" customHeight="1">
      <c r="A611" s="2"/>
      <c r="B611" s="10"/>
      <c r="C611" s="10" t="s">
        <v>16</v>
      </c>
      <c r="D611" s="10" t="s">
        <v>46</v>
      </c>
      <c r="E611" s="11" t="s">
        <v>58</v>
      </c>
      <c r="F611" s="12">
        <v>3.1469907407407405E-2</v>
      </c>
    </row>
    <row r="612" spans="1:7" ht="15" customHeight="1">
      <c r="A612" s="2"/>
      <c r="B612" s="10"/>
      <c r="C612" s="10" t="s">
        <v>142</v>
      </c>
      <c r="D612" s="10" t="s">
        <v>12</v>
      </c>
      <c r="E612" s="11" t="s">
        <v>632</v>
      </c>
      <c r="F612" s="12">
        <v>3.335648148148148E-2</v>
      </c>
    </row>
    <row r="613" spans="1:7" ht="15" customHeight="1">
      <c r="A613" s="2"/>
      <c r="B613" s="10"/>
      <c r="C613" s="10" t="s">
        <v>57</v>
      </c>
      <c r="D613" s="10" t="s">
        <v>137</v>
      </c>
      <c r="E613" s="11" t="s">
        <v>83</v>
      </c>
      <c r="F613" s="12">
        <v>3.4722222222222224E-2</v>
      </c>
    </row>
    <row r="614" spans="1:7" ht="15" customHeight="1">
      <c r="A614" s="2"/>
      <c r="B614" s="10"/>
      <c r="C614" s="10" t="s">
        <v>337</v>
      </c>
      <c r="D614" s="10" t="s">
        <v>46</v>
      </c>
      <c r="E614" s="11" t="s">
        <v>633</v>
      </c>
      <c r="F614" s="12">
        <v>4.4756944444444446E-2</v>
      </c>
    </row>
    <row r="615" spans="1:7" ht="15" customHeight="1">
      <c r="A615" s="1"/>
      <c r="B615" s="1"/>
      <c r="C615" s="1"/>
      <c r="D615" s="1"/>
      <c r="E615" s="1"/>
      <c r="F615" s="1"/>
    </row>
    <row r="616" spans="1:7" ht="15" customHeight="1">
      <c r="A616" s="13"/>
      <c r="B616" s="14">
        <v>45024</v>
      </c>
      <c r="C616" s="15" t="s">
        <v>634</v>
      </c>
      <c r="D616" s="13"/>
      <c r="E616" s="15" t="s">
        <v>635</v>
      </c>
      <c r="F616" s="16" t="s">
        <v>636</v>
      </c>
      <c r="G616" s="6"/>
    </row>
    <row r="617" spans="1:7" ht="15" customHeight="1">
      <c r="A617" s="13"/>
      <c r="B617" s="1"/>
      <c r="C617" s="1"/>
      <c r="D617" s="1"/>
      <c r="E617" s="15" t="s">
        <v>637</v>
      </c>
      <c r="F617" s="1"/>
    </row>
    <row r="618" spans="1:7" ht="15" customHeight="1">
      <c r="A618" s="13"/>
      <c r="B618" s="8" t="s">
        <v>7</v>
      </c>
      <c r="C618" s="8" t="s">
        <v>8</v>
      </c>
      <c r="D618" s="8" t="s">
        <v>9</v>
      </c>
      <c r="E618" s="28"/>
      <c r="F618" s="8" t="s">
        <v>10</v>
      </c>
    </row>
    <row r="619" spans="1:7" ht="15" customHeight="1">
      <c r="A619" s="13"/>
      <c r="B619" s="10"/>
      <c r="C619" s="10" t="s">
        <v>122</v>
      </c>
      <c r="D619" s="10" t="s">
        <v>11</v>
      </c>
      <c r="E619" s="11" t="s">
        <v>77</v>
      </c>
      <c r="F619" s="12" t="s">
        <v>638</v>
      </c>
    </row>
    <row r="620" spans="1:7" ht="15" customHeight="1">
      <c r="A620" s="1"/>
      <c r="B620" s="1"/>
      <c r="C620" s="1"/>
      <c r="D620" s="1"/>
      <c r="E620" s="1"/>
      <c r="F620" s="1"/>
    </row>
    <row r="621" spans="1:7" ht="15" customHeight="1">
      <c r="A621" s="23"/>
      <c r="B621" s="24">
        <v>45017</v>
      </c>
      <c r="C621" s="24" t="s">
        <v>639</v>
      </c>
      <c r="D621" s="25"/>
      <c r="E621" s="65" t="s">
        <v>640</v>
      </c>
      <c r="F621" s="26" t="s">
        <v>641</v>
      </c>
      <c r="G621" s="6"/>
    </row>
    <row r="622" spans="1:7" ht="15" customHeight="1">
      <c r="A622" s="23"/>
      <c r="B622" s="23"/>
      <c r="C622" s="24"/>
      <c r="D622" s="25"/>
      <c r="E622" s="24" t="s">
        <v>642</v>
      </c>
      <c r="F622" s="26"/>
    </row>
    <row r="623" spans="1:7" ht="15" customHeight="1">
      <c r="A623" s="23"/>
      <c r="B623" s="8" t="s">
        <v>7</v>
      </c>
      <c r="C623" s="8" t="s">
        <v>8</v>
      </c>
      <c r="D623" s="8" t="s">
        <v>9</v>
      </c>
      <c r="E623" s="8"/>
      <c r="F623" s="8" t="s">
        <v>10</v>
      </c>
    </row>
    <row r="624" spans="1:7" ht="15" customHeight="1">
      <c r="A624" s="23"/>
      <c r="B624" s="10" t="s">
        <v>643</v>
      </c>
      <c r="C624" s="10"/>
      <c r="D624" s="10" t="s">
        <v>11</v>
      </c>
      <c r="E624" s="11" t="s">
        <v>126</v>
      </c>
      <c r="F624" s="12">
        <v>7.6979166666666668E-2</v>
      </c>
    </row>
    <row r="625" spans="1:7" ht="15" customHeight="1">
      <c r="A625" s="1"/>
      <c r="B625" s="1"/>
      <c r="C625" s="1"/>
      <c r="D625" s="1"/>
      <c r="E625" s="1"/>
      <c r="F625" s="1"/>
    </row>
    <row r="626" spans="1:7" ht="15" customHeight="1">
      <c r="A626" s="23"/>
      <c r="B626" s="24">
        <v>45014</v>
      </c>
      <c r="C626" s="24" t="s">
        <v>639</v>
      </c>
      <c r="D626" s="25"/>
      <c r="E626" s="65" t="s">
        <v>640</v>
      </c>
      <c r="F626" s="26" t="s">
        <v>644</v>
      </c>
      <c r="G626" s="6"/>
    </row>
    <row r="627" spans="1:7" ht="15" customHeight="1">
      <c r="A627" s="23"/>
      <c r="B627" s="23"/>
      <c r="C627" s="24"/>
      <c r="D627" s="25"/>
      <c r="E627" s="24" t="s">
        <v>645</v>
      </c>
      <c r="F627" s="26"/>
    </row>
    <row r="628" spans="1:7" ht="15" customHeight="1">
      <c r="A628" s="23"/>
      <c r="B628" s="8" t="s">
        <v>7</v>
      </c>
      <c r="C628" s="8" t="s">
        <v>8</v>
      </c>
      <c r="D628" s="8" t="s">
        <v>9</v>
      </c>
      <c r="E628" s="8"/>
      <c r="F628" s="8" t="s">
        <v>10</v>
      </c>
    </row>
    <row r="629" spans="1:7" ht="15" customHeight="1">
      <c r="A629" s="23"/>
      <c r="B629" s="10" t="s">
        <v>646</v>
      </c>
      <c r="C629" s="10"/>
      <c r="D629" s="10" t="s">
        <v>16</v>
      </c>
      <c r="E629" s="11" t="s">
        <v>126</v>
      </c>
      <c r="F629" s="12">
        <v>3.4178240740740738E-2</v>
      </c>
    </row>
    <row r="630" spans="1:7" ht="15" customHeight="1">
      <c r="A630" s="1"/>
      <c r="B630" s="1"/>
      <c r="C630" s="1"/>
      <c r="D630" s="1"/>
      <c r="E630" s="1"/>
      <c r="F630" s="1"/>
    </row>
    <row r="631" spans="1:7" ht="15" customHeight="1">
      <c r="A631" s="23"/>
      <c r="B631" s="24">
        <v>45012</v>
      </c>
      <c r="C631" s="24" t="s">
        <v>639</v>
      </c>
      <c r="D631" s="25"/>
      <c r="E631" s="65" t="s">
        <v>640</v>
      </c>
      <c r="F631" s="26" t="s">
        <v>647</v>
      </c>
      <c r="G631" s="6"/>
    </row>
    <row r="632" spans="1:7" ht="15" customHeight="1">
      <c r="A632" s="23"/>
      <c r="B632" s="23"/>
      <c r="C632" s="24"/>
      <c r="D632" s="25"/>
      <c r="E632" s="24" t="s">
        <v>648</v>
      </c>
      <c r="F632" s="26"/>
    </row>
    <row r="633" spans="1:7" ht="15" customHeight="1">
      <c r="A633" s="23"/>
      <c r="B633" s="8" t="s">
        <v>7</v>
      </c>
      <c r="C633" s="8" t="s">
        <v>8</v>
      </c>
      <c r="D633" s="8" t="s">
        <v>9</v>
      </c>
      <c r="E633" s="8"/>
      <c r="F633" s="8" t="s">
        <v>10</v>
      </c>
    </row>
    <row r="634" spans="1:7" ht="15" customHeight="1">
      <c r="A634" s="23"/>
      <c r="B634" s="10" t="s">
        <v>46</v>
      </c>
      <c r="C634" s="10"/>
      <c r="D634" s="10"/>
      <c r="E634" s="11" t="s">
        <v>126</v>
      </c>
      <c r="F634" s="12" t="s">
        <v>649</v>
      </c>
    </row>
    <row r="635" spans="1:7" ht="15" customHeight="1">
      <c r="A635" s="1"/>
      <c r="B635" s="1"/>
      <c r="C635" s="1"/>
      <c r="D635" s="1"/>
      <c r="E635" s="1"/>
      <c r="F635" s="1"/>
    </row>
    <row r="636" spans="1:7" ht="15" customHeight="1">
      <c r="A636" s="23"/>
      <c r="B636" s="24">
        <v>45011</v>
      </c>
      <c r="C636" s="24" t="s">
        <v>639</v>
      </c>
      <c r="D636" s="25"/>
      <c r="E636" s="65" t="s">
        <v>640</v>
      </c>
      <c r="F636" s="26" t="s">
        <v>650</v>
      </c>
      <c r="G636" s="6"/>
    </row>
    <row r="637" spans="1:7" ht="15" customHeight="1">
      <c r="A637" s="23"/>
      <c r="B637" s="23"/>
      <c r="C637" s="24"/>
      <c r="D637" s="25"/>
      <c r="E637" s="24" t="s">
        <v>651</v>
      </c>
      <c r="F637" s="26"/>
    </row>
    <row r="638" spans="1:7" ht="15" customHeight="1">
      <c r="A638" s="23"/>
      <c r="B638" s="8" t="s">
        <v>7</v>
      </c>
      <c r="C638" s="8" t="s">
        <v>8</v>
      </c>
      <c r="D638" s="8" t="s">
        <v>9</v>
      </c>
      <c r="E638" s="8"/>
      <c r="F638" s="8" t="s">
        <v>10</v>
      </c>
    </row>
    <row r="639" spans="1:7" ht="15" customHeight="1">
      <c r="A639" s="23"/>
      <c r="B639" s="10" t="s">
        <v>16</v>
      </c>
      <c r="C639" s="10"/>
      <c r="D639" s="10"/>
      <c r="E639" s="11" t="s">
        <v>126</v>
      </c>
      <c r="F639" s="12" t="s">
        <v>652</v>
      </c>
    </row>
    <row r="640" spans="1:7" ht="15" customHeight="1">
      <c r="A640" s="1"/>
      <c r="B640" s="1"/>
      <c r="C640" s="1"/>
      <c r="D640" s="1"/>
      <c r="E640" s="1"/>
      <c r="F640" s="1"/>
    </row>
    <row r="641" spans="1:7" ht="15" customHeight="1">
      <c r="A641" s="17"/>
      <c r="B641" s="18">
        <v>45011</v>
      </c>
      <c r="C641" s="19" t="s">
        <v>653</v>
      </c>
      <c r="D641" s="17"/>
      <c r="E641" s="19" t="s">
        <v>654</v>
      </c>
      <c r="F641" s="20" t="s">
        <v>655</v>
      </c>
      <c r="G641" s="6"/>
    </row>
    <row r="642" spans="1:7" ht="15" customHeight="1">
      <c r="A642" s="17"/>
      <c r="B642" s="7" t="s">
        <v>7</v>
      </c>
      <c r="C642" s="21" t="s">
        <v>8</v>
      </c>
      <c r="D642" s="21" t="s">
        <v>9</v>
      </c>
      <c r="E642" s="9"/>
      <c r="F642" s="8" t="s">
        <v>10</v>
      </c>
    </row>
    <row r="643" spans="1:7" ht="15" customHeight="1">
      <c r="A643" s="17"/>
      <c r="B643" s="22" t="s">
        <v>656</v>
      </c>
      <c r="C643" s="22" t="s">
        <v>657</v>
      </c>
      <c r="D643" s="46" t="s">
        <v>658</v>
      </c>
      <c r="E643" s="11" t="s">
        <v>19</v>
      </c>
      <c r="F643" s="12">
        <v>5.6770833333333333E-2</v>
      </c>
    </row>
    <row r="644" spans="1:7" ht="15" customHeight="1">
      <c r="A644" s="17"/>
      <c r="B644" s="22" t="s">
        <v>659</v>
      </c>
      <c r="C644" s="22" t="s">
        <v>660</v>
      </c>
      <c r="D644" s="10" t="s">
        <v>661</v>
      </c>
      <c r="E644" s="11" t="s">
        <v>47</v>
      </c>
      <c r="F644" s="12">
        <v>6.1527777777777778E-2</v>
      </c>
    </row>
    <row r="645" spans="1:7" ht="15" customHeight="1">
      <c r="A645" s="17"/>
      <c r="B645" s="22" t="s">
        <v>662</v>
      </c>
      <c r="C645" s="22" t="s">
        <v>663</v>
      </c>
      <c r="D645" s="10" t="s">
        <v>106</v>
      </c>
      <c r="E645" s="11" t="s">
        <v>28</v>
      </c>
      <c r="F645" s="12">
        <v>6.6053240740740746E-2</v>
      </c>
    </row>
    <row r="646" spans="1:7" ht="15" customHeight="1">
      <c r="A646" s="17"/>
      <c r="B646" s="22" t="s">
        <v>664</v>
      </c>
      <c r="C646" s="22" t="s">
        <v>665</v>
      </c>
      <c r="D646" s="46" t="s">
        <v>666</v>
      </c>
      <c r="E646" s="11" t="s">
        <v>25</v>
      </c>
      <c r="F646" s="12">
        <v>7.0532407407407405E-2</v>
      </c>
    </row>
    <row r="647" spans="1:7" ht="15" customHeight="1">
      <c r="A647" s="17"/>
      <c r="B647" s="22" t="s">
        <v>667</v>
      </c>
      <c r="C647" s="22" t="s">
        <v>668</v>
      </c>
      <c r="D647" s="10" t="s">
        <v>103</v>
      </c>
      <c r="E647" s="11" t="s">
        <v>248</v>
      </c>
      <c r="F647" s="12">
        <v>7.1712962962962964E-2</v>
      </c>
    </row>
    <row r="648" spans="1:7" ht="15" customHeight="1">
      <c r="A648" s="17"/>
      <c r="B648" s="22" t="s">
        <v>669</v>
      </c>
      <c r="C648" s="22" t="s">
        <v>670</v>
      </c>
      <c r="D648" s="10" t="s">
        <v>671</v>
      </c>
      <c r="E648" s="11" t="s">
        <v>298</v>
      </c>
      <c r="F648" s="12">
        <v>7.5324074074074071E-2</v>
      </c>
    </row>
    <row r="649" spans="1:7" ht="15" customHeight="1">
      <c r="A649" s="17"/>
      <c r="B649" s="22" t="s">
        <v>672</v>
      </c>
      <c r="C649" s="22" t="s">
        <v>673</v>
      </c>
      <c r="D649" s="10" t="s">
        <v>674</v>
      </c>
      <c r="E649" s="11" t="s">
        <v>53</v>
      </c>
      <c r="F649" s="12">
        <v>8.2233796296296291E-2</v>
      </c>
    </row>
    <row r="650" spans="1:7" ht="15" customHeight="1">
      <c r="A650" s="1"/>
      <c r="B650" s="1"/>
      <c r="C650" s="1"/>
      <c r="D650" s="1"/>
      <c r="E650" s="1"/>
      <c r="F650" s="1"/>
    </row>
    <row r="651" spans="1:7" ht="15" customHeight="1">
      <c r="A651" s="37"/>
      <c r="B651" s="38">
        <v>45011</v>
      </c>
      <c r="C651" s="39" t="s">
        <v>653</v>
      </c>
      <c r="D651" s="37"/>
      <c r="E651" s="39" t="s">
        <v>675</v>
      </c>
      <c r="F651" s="40" t="s">
        <v>676</v>
      </c>
      <c r="G651" s="6"/>
    </row>
    <row r="652" spans="1:7" ht="15" customHeight="1">
      <c r="A652" s="37"/>
      <c r="B652" s="8" t="s">
        <v>7</v>
      </c>
      <c r="C652" s="8" t="s">
        <v>8</v>
      </c>
      <c r="D652" s="8" t="s">
        <v>9</v>
      </c>
      <c r="E652" s="9"/>
      <c r="F652" s="8" t="s">
        <v>10</v>
      </c>
    </row>
    <row r="653" spans="1:7" ht="15" customHeight="1">
      <c r="A653" s="37"/>
      <c r="B653" s="10"/>
      <c r="C653" s="10" t="s">
        <v>561</v>
      </c>
      <c r="D653" s="10" t="s">
        <v>23</v>
      </c>
      <c r="E653" s="11" t="s">
        <v>22</v>
      </c>
      <c r="F653" s="12">
        <v>0.1338425925925926</v>
      </c>
    </row>
    <row r="654" spans="1:7" ht="15" customHeight="1">
      <c r="A654" s="1"/>
      <c r="B654" s="1"/>
      <c r="C654" s="1"/>
      <c r="D654" s="1"/>
      <c r="E654" s="1"/>
      <c r="F654" s="1"/>
    </row>
    <row r="655" spans="1:7" ht="15" customHeight="1">
      <c r="A655" s="29"/>
      <c r="B655" s="30">
        <v>45004</v>
      </c>
      <c r="C655" s="31" t="s">
        <v>677</v>
      </c>
      <c r="D655" s="32"/>
      <c r="E655" s="31" t="s">
        <v>678</v>
      </c>
      <c r="F655" s="33" t="s">
        <v>679</v>
      </c>
      <c r="G655" s="6"/>
    </row>
    <row r="656" spans="1:7" ht="15" customHeight="1">
      <c r="A656" s="29"/>
      <c r="E656" s="31" t="s">
        <v>680</v>
      </c>
    </row>
    <row r="657" spans="1:7" ht="15" customHeight="1">
      <c r="A657" s="29"/>
      <c r="B657" s="34" t="s">
        <v>7</v>
      </c>
      <c r="C657" s="21" t="s">
        <v>8</v>
      </c>
      <c r="D657" s="21" t="s">
        <v>9</v>
      </c>
      <c r="E657" s="35" t="s">
        <v>681</v>
      </c>
      <c r="F657" s="36" t="s">
        <v>10</v>
      </c>
    </row>
    <row r="658" spans="1:7" ht="15" customHeight="1">
      <c r="A658" s="29"/>
      <c r="B658" s="22" t="s">
        <v>682</v>
      </c>
      <c r="C658" s="10" t="s">
        <v>109</v>
      </c>
      <c r="D658" s="10" t="s">
        <v>12</v>
      </c>
      <c r="E658" s="11" t="s">
        <v>248</v>
      </c>
      <c r="F658" s="12">
        <v>0.10459490740740741</v>
      </c>
    </row>
    <row r="659" spans="1:7" ht="15" customHeight="1">
      <c r="A659" s="29"/>
      <c r="B659" s="22" t="s">
        <v>683</v>
      </c>
      <c r="C659" s="22" t="s">
        <v>684</v>
      </c>
      <c r="D659" s="10" t="s">
        <v>106</v>
      </c>
      <c r="E659" s="11" t="s">
        <v>298</v>
      </c>
      <c r="F659" s="12">
        <v>0.11053240740740741</v>
      </c>
    </row>
    <row r="660" spans="1:7" ht="15" customHeight="1">
      <c r="A660" s="1"/>
      <c r="B660" s="1"/>
      <c r="C660" s="1"/>
      <c r="D660" s="1"/>
      <c r="E660" s="1"/>
      <c r="F660" s="1"/>
    </row>
    <row r="661" spans="1:7" ht="15" customHeight="1">
      <c r="A661" s="29"/>
      <c r="B661" s="30">
        <v>45004</v>
      </c>
      <c r="C661" s="31" t="s">
        <v>677</v>
      </c>
      <c r="D661" s="32"/>
      <c r="E661" s="31" t="s">
        <v>678</v>
      </c>
      <c r="F661" s="33" t="s">
        <v>685</v>
      </c>
      <c r="G661" s="6"/>
    </row>
    <row r="662" spans="1:7" ht="15" customHeight="1">
      <c r="A662" s="29"/>
      <c r="E662" s="31" t="s">
        <v>686</v>
      </c>
    </row>
    <row r="663" spans="1:7" ht="15" customHeight="1">
      <c r="A663" s="29"/>
      <c r="B663" s="34" t="s">
        <v>7</v>
      </c>
      <c r="C663" s="21" t="s">
        <v>8</v>
      </c>
      <c r="D663" s="21" t="s">
        <v>9</v>
      </c>
      <c r="E663" s="35" t="s">
        <v>681</v>
      </c>
      <c r="F663" s="36" t="s">
        <v>10</v>
      </c>
    </row>
    <row r="664" spans="1:7" ht="15" customHeight="1">
      <c r="A664" s="29"/>
      <c r="B664" s="22" t="s">
        <v>479</v>
      </c>
      <c r="C664" s="22" t="s">
        <v>410</v>
      </c>
      <c r="D664" s="10" t="s">
        <v>38</v>
      </c>
      <c r="E664" s="11" t="s">
        <v>53</v>
      </c>
      <c r="F664" s="12">
        <v>0.21658564814814815</v>
      </c>
    </row>
    <row r="665" spans="1:7" ht="15" customHeight="1">
      <c r="A665" s="1"/>
      <c r="B665" s="22"/>
      <c r="C665" s="22"/>
      <c r="D665" s="68"/>
      <c r="E665" s="11"/>
      <c r="F665" s="12"/>
    </row>
    <row r="666" spans="1:7" ht="15" customHeight="1">
      <c r="A666" s="29"/>
      <c r="B666" s="30">
        <v>44997</v>
      </c>
      <c r="C666" s="31" t="s">
        <v>687</v>
      </c>
      <c r="D666" s="32"/>
      <c r="E666" s="31" t="s">
        <v>688</v>
      </c>
      <c r="F666" s="33" t="s">
        <v>689</v>
      </c>
      <c r="G666" s="6"/>
    </row>
    <row r="667" spans="1:7" ht="15" customHeight="1">
      <c r="A667" s="29"/>
      <c r="E667" s="31" t="s">
        <v>690</v>
      </c>
    </row>
    <row r="668" spans="1:7" ht="15" customHeight="1">
      <c r="A668" s="29"/>
      <c r="B668" s="34" t="s">
        <v>7</v>
      </c>
      <c r="C668" s="21" t="s">
        <v>8</v>
      </c>
      <c r="D668" s="21" t="s">
        <v>9</v>
      </c>
      <c r="E668" s="35"/>
      <c r="F668" s="36" t="s">
        <v>10</v>
      </c>
    </row>
    <row r="669" spans="1:7" ht="15" customHeight="1">
      <c r="A669" s="29"/>
      <c r="B669" s="10" t="s">
        <v>12</v>
      </c>
      <c r="C669" s="10" t="s">
        <v>12</v>
      </c>
      <c r="D669" s="10" t="s">
        <v>12</v>
      </c>
      <c r="E669" s="11" t="s">
        <v>13</v>
      </c>
      <c r="F669" s="12" t="s">
        <v>691</v>
      </c>
    </row>
    <row r="670" spans="1:7" ht="15" customHeight="1">
      <c r="A670" s="1"/>
      <c r="B670" s="1"/>
      <c r="C670" s="1"/>
      <c r="D670" s="1"/>
      <c r="E670" s="1"/>
      <c r="F670" s="1"/>
    </row>
    <row r="671" spans="1:7" ht="15" customHeight="1">
      <c r="A671" s="17"/>
      <c r="B671" s="18">
        <v>44997</v>
      </c>
      <c r="C671" s="19" t="s">
        <v>692</v>
      </c>
      <c r="D671" s="17"/>
      <c r="E671" s="19" t="s">
        <v>693</v>
      </c>
      <c r="F671" s="20" t="s">
        <v>694</v>
      </c>
      <c r="G671" s="6"/>
    </row>
    <row r="672" spans="1:7" ht="15" customHeight="1">
      <c r="A672" s="17"/>
      <c r="B672" s="7" t="s">
        <v>7</v>
      </c>
      <c r="C672" s="21" t="s">
        <v>8</v>
      </c>
      <c r="D672" s="21" t="s">
        <v>9</v>
      </c>
      <c r="E672" s="9"/>
      <c r="F672" s="8" t="s">
        <v>10</v>
      </c>
    </row>
    <row r="673" spans="1:7" ht="15" customHeight="1">
      <c r="A673" s="17"/>
      <c r="B673" s="22" t="s">
        <v>168</v>
      </c>
      <c r="C673" s="22" t="s">
        <v>695</v>
      </c>
      <c r="D673" s="46" t="s">
        <v>37</v>
      </c>
      <c r="E673" s="11" t="s">
        <v>25</v>
      </c>
      <c r="F673" s="12">
        <v>6.8807870370370366E-2</v>
      </c>
    </row>
    <row r="674" spans="1:7" ht="15" customHeight="1">
      <c r="A674" s="17"/>
      <c r="B674" s="22" t="s">
        <v>696</v>
      </c>
      <c r="C674" s="22" t="s">
        <v>37</v>
      </c>
      <c r="D674" s="10" t="s">
        <v>11</v>
      </c>
      <c r="E674" s="11" t="s">
        <v>248</v>
      </c>
      <c r="F674" s="12">
        <v>7.2083333333333333E-2</v>
      </c>
    </row>
    <row r="675" spans="1:7" ht="15" customHeight="1">
      <c r="A675" s="17"/>
      <c r="B675" s="22" t="s">
        <v>697</v>
      </c>
      <c r="C675" s="22" t="s">
        <v>698</v>
      </c>
      <c r="D675" s="10" t="s">
        <v>120</v>
      </c>
      <c r="E675" s="11" t="s">
        <v>77</v>
      </c>
      <c r="F675" s="12">
        <v>7.6423611111111109E-2</v>
      </c>
    </row>
    <row r="676" spans="1:7" ht="15" customHeight="1">
      <c r="A676" s="17"/>
      <c r="B676" s="22" t="s">
        <v>699</v>
      </c>
      <c r="C676" s="22" t="s">
        <v>202</v>
      </c>
      <c r="D676" s="46" t="s">
        <v>108</v>
      </c>
      <c r="E676" s="11" t="s">
        <v>83</v>
      </c>
      <c r="F676" s="12">
        <v>7.6898148148148146E-2</v>
      </c>
    </row>
    <row r="677" spans="1:7" ht="15" customHeight="1">
      <c r="A677" s="17"/>
      <c r="B677" s="22" t="s">
        <v>700</v>
      </c>
      <c r="C677" s="22" t="s">
        <v>701</v>
      </c>
      <c r="D677" s="10" t="s">
        <v>264</v>
      </c>
      <c r="E677" s="11" t="s">
        <v>298</v>
      </c>
      <c r="F677" s="12">
        <v>7.8425925925925927E-2</v>
      </c>
    </row>
    <row r="678" spans="1:7" ht="15" customHeight="1">
      <c r="A678" s="1"/>
      <c r="B678" s="1"/>
      <c r="C678" s="1"/>
      <c r="D678" s="1"/>
      <c r="E678" s="1"/>
      <c r="F678" s="1"/>
    </row>
    <row r="679" spans="1:7" ht="15" customHeight="1">
      <c r="A679" s="37"/>
      <c r="B679" s="38">
        <v>44990</v>
      </c>
      <c r="C679" s="39" t="s">
        <v>702</v>
      </c>
      <c r="D679" s="37"/>
      <c r="E679" s="39" t="s">
        <v>703</v>
      </c>
      <c r="F679" s="40" t="s">
        <v>704</v>
      </c>
      <c r="G679" s="6"/>
    </row>
    <row r="680" spans="1:7" ht="15" customHeight="1">
      <c r="A680" s="37"/>
      <c r="B680" s="8" t="s">
        <v>7</v>
      </c>
      <c r="C680" s="8" t="s">
        <v>8</v>
      </c>
      <c r="D680" s="8" t="s">
        <v>9</v>
      </c>
      <c r="E680" s="9"/>
      <c r="F680" s="8" t="s">
        <v>10</v>
      </c>
    </row>
    <row r="681" spans="1:7" ht="15" customHeight="1">
      <c r="A681" s="37"/>
      <c r="B681" s="10" t="s">
        <v>705</v>
      </c>
      <c r="C681" s="10" t="s">
        <v>706</v>
      </c>
      <c r="D681" s="10"/>
      <c r="E681" s="11" t="s">
        <v>221</v>
      </c>
      <c r="F681" s="12">
        <v>0.14435185185185184</v>
      </c>
    </row>
    <row r="682" spans="1:7" ht="15" customHeight="1">
      <c r="A682" s="1"/>
      <c r="B682" s="1"/>
      <c r="C682" s="1"/>
      <c r="D682" s="1"/>
      <c r="E682" s="1"/>
      <c r="F682" s="1"/>
    </row>
    <row r="683" spans="1:7" ht="15" customHeight="1">
      <c r="A683" s="23"/>
      <c r="B683" s="24">
        <v>44990</v>
      </c>
      <c r="C683" s="24" t="s">
        <v>707</v>
      </c>
      <c r="D683" s="25"/>
      <c r="E683" s="66" t="s">
        <v>708</v>
      </c>
      <c r="F683" s="26" t="s">
        <v>709</v>
      </c>
      <c r="G683" s="6"/>
    </row>
    <row r="684" spans="1:7" ht="15" customHeight="1">
      <c r="A684" s="23"/>
      <c r="B684" s="23"/>
      <c r="C684" s="24"/>
      <c r="D684" s="25"/>
      <c r="E684" s="24" t="s">
        <v>710</v>
      </c>
      <c r="F684" s="26"/>
    </row>
    <row r="685" spans="1:7" ht="15" customHeight="1">
      <c r="A685" s="23"/>
      <c r="B685" s="8" t="s">
        <v>7</v>
      </c>
      <c r="C685" s="8" t="s">
        <v>8</v>
      </c>
      <c r="D685" s="8" t="s">
        <v>9</v>
      </c>
      <c r="E685" s="8"/>
      <c r="F685" s="8" t="s">
        <v>10</v>
      </c>
    </row>
    <row r="686" spans="1:7" ht="15" customHeight="1">
      <c r="A686" s="23"/>
      <c r="B686" s="10" t="s">
        <v>12</v>
      </c>
      <c r="C686" s="10"/>
      <c r="D686" s="10"/>
      <c r="E686" s="11" t="s">
        <v>13</v>
      </c>
      <c r="F686" s="12" t="s">
        <v>711</v>
      </c>
    </row>
    <row r="687" spans="1:7" ht="15" customHeight="1">
      <c r="A687" s="23"/>
      <c r="B687" s="10" t="s">
        <v>103</v>
      </c>
      <c r="C687" s="10"/>
      <c r="D687" s="10"/>
      <c r="E687" s="11" t="s">
        <v>97</v>
      </c>
      <c r="F687" s="12" t="s">
        <v>712</v>
      </c>
    </row>
    <row r="688" spans="1:7" ht="15" customHeight="1">
      <c r="A688" s="23"/>
      <c r="B688" s="10" t="s">
        <v>30</v>
      </c>
      <c r="C688" s="10"/>
      <c r="D688" s="10"/>
      <c r="E688" s="11" t="s">
        <v>713</v>
      </c>
      <c r="F688" s="12" t="s">
        <v>714</v>
      </c>
    </row>
    <row r="689" spans="1:7" ht="15" customHeight="1">
      <c r="A689" s="23"/>
      <c r="B689" s="10" t="s">
        <v>115</v>
      </c>
      <c r="C689" s="10"/>
      <c r="D689" s="10"/>
      <c r="E689" s="11" t="s">
        <v>131</v>
      </c>
      <c r="F689" s="12" t="s">
        <v>715</v>
      </c>
    </row>
    <row r="690" spans="1:7" ht="15" customHeight="1">
      <c r="A690" s="23"/>
      <c r="B690" s="1"/>
      <c r="C690" s="1"/>
      <c r="D690" s="1"/>
      <c r="E690" s="1"/>
      <c r="F690" s="1"/>
    </row>
    <row r="691" spans="1:7" ht="15" customHeight="1">
      <c r="A691" s="23"/>
      <c r="B691" s="8"/>
      <c r="C691" s="64" t="s">
        <v>16</v>
      </c>
      <c r="D691" s="8" t="s">
        <v>601</v>
      </c>
      <c r="E691" s="51" t="s">
        <v>716</v>
      </c>
      <c r="F691" s="52" t="s">
        <v>717</v>
      </c>
    </row>
    <row r="692" spans="1:7" ht="15" customHeight="1">
      <c r="A692" s="1"/>
      <c r="B692" s="1"/>
      <c r="C692" s="1"/>
      <c r="D692" s="1"/>
      <c r="E692" s="1"/>
      <c r="F692" s="1"/>
    </row>
    <row r="693" spans="1:7" ht="15" customHeight="1">
      <c r="A693" s="23"/>
      <c r="B693" s="24">
        <v>44990</v>
      </c>
      <c r="C693" s="24" t="s">
        <v>707</v>
      </c>
      <c r="D693" s="25"/>
      <c r="E693" s="66" t="s">
        <v>708</v>
      </c>
      <c r="F693" s="26" t="s">
        <v>718</v>
      </c>
      <c r="G693" s="6"/>
    </row>
    <row r="694" spans="1:7" ht="15" customHeight="1">
      <c r="A694" s="23"/>
      <c r="B694" s="23"/>
      <c r="C694" s="24"/>
      <c r="D694" s="25"/>
      <c r="E694" s="24" t="s">
        <v>719</v>
      </c>
      <c r="F694" s="26"/>
    </row>
    <row r="695" spans="1:7" ht="15" customHeight="1">
      <c r="A695" s="23"/>
      <c r="B695" s="8" t="s">
        <v>7</v>
      </c>
      <c r="C695" s="8" t="s">
        <v>8</v>
      </c>
      <c r="D695" s="8" t="s">
        <v>9</v>
      </c>
      <c r="E695" s="8"/>
      <c r="F695" s="8" t="s">
        <v>10</v>
      </c>
    </row>
    <row r="696" spans="1:7" ht="15" customHeight="1">
      <c r="A696" s="23"/>
      <c r="B696" s="10" t="s">
        <v>12</v>
      </c>
      <c r="C696" s="10"/>
      <c r="D696" s="10"/>
      <c r="E696" s="11" t="s">
        <v>126</v>
      </c>
      <c r="F696" s="12" t="s">
        <v>720</v>
      </c>
    </row>
    <row r="697" spans="1:7" ht="15" customHeight="1">
      <c r="A697" s="1"/>
      <c r="B697" s="1"/>
      <c r="C697" s="1"/>
      <c r="D697" s="1"/>
      <c r="E697" s="1"/>
      <c r="F697" s="1"/>
    </row>
    <row r="698" spans="1:7" ht="15" customHeight="1">
      <c r="A698" s="29"/>
      <c r="B698" s="30">
        <v>44982</v>
      </c>
      <c r="C698" s="31" t="s">
        <v>721</v>
      </c>
      <c r="D698" s="32"/>
      <c r="E698" s="31" t="s">
        <v>722</v>
      </c>
      <c r="F698" s="33" t="s">
        <v>723</v>
      </c>
      <c r="G698" s="6"/>
    </row>
    <row r="699" spans="1:7" ht="15" customHeight="1">
      <c r="A699" s="29"/>
      <c r="E699" s="31" t="s">
        <v>724</v>
      </c>
    </row>
    <row r="700" spans="1:7" ht="15" customHeight="1">
      <c r="A700" s="29"/>
      <c r="B700" s="34" t="s">
        <v>7</v>
      </c>
      <c r="C700" s="21" t="s">
        <v>8</v>
      </c>
      <c r="D700" s="21" t="s">
        <v>9</v>
      </c>
      <c r="E700" s="35"/>
      <c r="F700" s="36" t="s">
        <v>10</v>
      </c>
    </row>
    <row r="701" spans="1:7" ht="15" customHeight="1">
      <c r="A701" s="29"/>
      <c r="B701" s="10" t="s">
        <v>24</v>
      </c>
      <c r="C701" s="10" t="s">
        <v>11</v>
      </c>
      <c r="D701" s="10" t="s">
        <v>12</v>
      </c>
      <c r="E701" s="11" t="s">
        <v>47</v>
      </c>
      <c r="F701" s="12" t="s">
        <v>725</v>
      </c>
    </row>
    <row r="702" spans="1:7" ht="15" customHeight="1">
      <c r="A702" s="1"/>
      <c r="B702" s="1"/>
      <c r="C702" s="1"/>
      <c r="D702" s="1"/>
      <c r="E702" s="1"/>
      <c r="F702" s="1"/>
    </row>
    <row r="703" spans="1:7" ht="15" customHeight="1">
      <c r="A703" s="13"/>
      <c r="B703" s="14">
        <v>44982</v>
      </c>
      <c r="C703" s="15" t="s">
        <v>726</v>
      </c>
      <c r="D703" s="13"/>
      <c r="E703" s="15" t="s">
        <v>727</v>
      </c>
      <c r="F703" s="16" t="s">
        <v>728</v>
      </c>
      <c r="G703" s="6"/>
    </row>
    <row r="704" spans="1:7" ht="15" customHeight="1">
      <c r="A704" s="13"/>
      <c r="B704" s="8" t="s">
        <v>7</v>
      </c>
      <c r="C704" s="8" t="s">
        <v>8</v>
      </c>
      <c r="D704" s="8" t="s">
        <v>9</v>
      </c>
      <c r="E704" s="28"/>
      <c r="F704" s="8" t="s">
        <v>10</v>
      </c>
    </row>
    <row r="705" spans="1:7" ht="15" customHeight="1">
      <c r="A705" s="13"/>
      <c r="B705" s="10" t="s">
        <v>729</v>
      </c>
      <c r="C705" s="10" t="s">
        <v>593</v>
      </c>
      <c r="D705" s="10" t="s">
        <v>439</v>
      </c>
      <c r="E705" s="11" t="s">
        <v>53</v>
      </c>
      <c r="F705" s="12">
        <v>0.11549768518518519</v>
      </c>
    </row>
    <row r="706" spans="1:7" ht="15" customHeight="1">
      <c r="A706" s="1"/>
      <c r="B706" s="1"/>
      <c r="C706" s="1"/>
      <c r="D706" s="1"/>
      <c r="E706" s="1"/>
      <c r="F706" s="1"/>
    </row>
    <row r="707" spans="1:7" ht="15" customHeight="1">
      <c r="A707" s="13"/>
      <c r="B707" s="14">
        <v>44982</v>
      </c>
      <c r="C707" s="15" t="s">
        <v>726</v>
      </c>
      <c r="D707" s="13"/>
      <c r="E707" s="15" t="s">
        <v>730</v>
      </c>
      <c r="F707" s="16" t="s">
        <v>728</v>
      </c>
      <c r="G707" s="6"/>
    </row>
    <row r="708" spans="1:7" ht="15" customHeight="1">
      <c r="A708" s="13"/>
      <c r="B708" s="8" t="s">
        <v>7</v>
      </c>
      <c r="C708" s="8" t="s">
        <v>8</v>
      </c>
      <c r="D708" s="8" t="s">
        <v>9</v>
      </c>
      <c r="E708" s="28"/>
      <c r="F708" s="8" t="s">
        <v>10</v>
      </c>
    </row>
    <row r="709" spans="1:7" ht="15" customHeight="1">
      <c r="A709" s="13"/>
      <c r="B709" s="10" t="s">
        <v>731</v>
      </c>
      <c r="C709" s="10" t="s">
        <v>148</v>
      </c>
      <c r="D709" s="10" t="s">
        <v>11</v>
      </c>
      <c r="E709" s="11" t="s">
        <v>77</v>
      </c>
      <c r="F709" s="12">
        <v>0.21002314814814815</v>
      </c>
    </row>
    <row r="710" spans="1:7" ht="15" customHeight="1">
      <c r="A710" s="1"/>
      <c r="B710" s="1"/>
      <c r="C710" s="1"/>
      <c r="D710" s="1"/>
      <c r="E710" s="1"/>
      <c r="F710" s="1"/>
    </row>
    <row r="711" spans="1:7" ht="15" customHeight="1">
      <c r="A711" s="13"/>
      <c r="B711" s="14">
        <v>44968</v>
      </c>
      <c r="C711" s="15" t="s">
        <v>732</v>
      </c>
      <c r="D711" s="13"/>
      <c r="E711" s="15" t="s">
        <v>733</v>
      </c>
      <c r="F711" s="16" t="s">
        <v>734</v>
      </c>
      <c r="G711" s="6"/>
    </row>
    <row r="712" spans="1:7" ht="15" customHeight="1">
      <c r="A712" s="13"/>
      <c r="B712" s="8" t="s">
        <v>7</v>
      </c>
      <c r="C712" s="8" t="s">
        <v>8</v>
      </c>
      <c r="D712" s="8" t="s">
        <v>9</v>
      </c>
      <c r="E712" s="28"/>
      <c r="F712" s="8" t="s">
        <v>10</v>
      </c>
    </row>
    <row r="713" spans="1:7" ht="15" customHeight="1">
      <c r="A713" s="13"/>
      <c r="B713" s="10"/>
      <c r="C713" s="10"/>
      <c r="D713" s="10" t="s">
        <v>239</v>
      </c>
      <c r="E713" s="11" t="s">
        <v>77</v>
      </c>
      <c r="F713" s="12" t="s">
        <v>735</v>
      </c>
    </row>
    <row r="714" spans="1:7" ht="15" customHeight="1">
      <c r="A714" s="1"/>
      <c r="B714" s="1"/>
      <c r="C714" s="1"/>
      <c r="D714" s="1"/>
      <c r="E714" s="1"/>
      <c r="F714" s="1"/>
    </row>
    <row r="715" spans="1:7" ht="15" customHeight="1">
      <c r="A715" s="23"/>
      <c r="B715" s="24">
        <v>44968</v>
      </c>
      <c r="C715" s="24" t="s">
        <v>736</v>
      </c>
      <c r="D715" s="25"/>
      <c r="E715" s="66" t="s">
        <v>737</v>
      </c>
      <c r="F715" s="26" t="s">
        <v>738</v>
      </c>
      <c r="G715" s="6"/>
    </row>
    <row r="716" spans="1:7" ht="15" customHeight="1">
      <c r="A716" s="23"/>
      <c r="B716" s="23"/>
      <c r="C716" s="24"/>
      <c r="D716" s="25"/>
      <c r="E716" s="24" t="s">
        <v>651</v>
      </c>
      <c r="F716" s="26"/>
    </row>
    <row r="717" spans="1:7" ht="15" customHeight="1">
      <c r="A717" s="23"/>
      <c r="B717" s="8" t="s">
        <v>7</v>
      </c>
      <c r="C717" s="8" t="s">
        <v>8</v>
      </c>
      <c r="D717" s="8" t="s">
        <v>9</v>
      </c>
      <c r="E717" s="8"/>
      <c r="F717" s="8" t="s">
        <v>10</v>
      </c>
    </row>
    <row r="718" spans="1:7" ht="15" customHeight="1">
      <c r="A718" s="23"/>
      <c r="B718" s="10" t="s">
        <v>12</v>
      </c>
      <c r="C718" s="10"/>
      <c r="D718" s="10"/>
      <c r="E718" s="11" t="s">
        <v>13</v>
      </c>
      <c r="F718" s="12">
        <v>0.36162037037037037</v>
      </c>
    </row>
    <row r="719" spans="1:7" ht="15" customHeight="1">
      <c r="A719" s="1"/>
      <c r="B719" s="1"/>
      <c r="C719" s="1"/>
      <c r="D719" s="1"/>
      <c r="E719" s="1"/>
      <c r="F719" s="1"/>
    </row>
    <row r="720" spans="1:7" ht="15" customHeight="1">
      <c r="A720" s="23"/>
      <c r="B720" s="24">
        <v>44961</v>
      </c>
      <c r="C720" s="24" t="s">
        <v>736</v>
      </c>
      <c r="D720" s="25"/>
      <c r="E720" s="66" t="s">
        <v>739</v>
      </c>
      <c r="F720" s="26" t="s">
        <v>740</v>
      </c>
      <c r="G720" s="6"/>
    </row>
    <row r="721" spans="1:7" ht="15" customHeight="1">
      <c r="A721" s="23"/>
      <c r="B721" s="23"/>
      <c r="C721" s="24"/>
      <c r="D721" s="25"/>
      <c r="E721" s="24" t="s">
        <v>651</v>
      </c>
      <c r="F721" s="26"/>
    </row>
    <row r="722" spans="1:7" ht="15" customHeight="1">
      <c r="A722" s="23"/>
      <c r="B722" s="8" t="s">
        <v>7</v>
      </c>
      <c r="C722" s="8" t="s">
        <v>8</v>
      </c>
      <c r="D722" s="8" t="s">
        <v>9</v>
      </c>
      <c r="E722" s="8"/>
      <c r="F722" s="8" t="s">
        <v>10</v>
      </c>
    </row>
    <row r="723" spans="1:7" ht="15" customHeight="1">
      <c r="A723" s="23"/>
      <c r="B723" s="10" t="s">
        <v>11</v>
      </c>
      <c r="C723" s="10"/>
      <c r="D723" s="10"/>
      <c r="E723" s="11" t="s">
        <v>13</v>
      </c>
      <c r="F723" s="12">
        <v>0.36464120370370373</v>
      </c>
    </row>
    <row r="724" spans="1:7" ht="15" customHeight="1">
      <c r="A724" s="1"/>
      <c r="B724" s="1"/>
      <c r="C724" s="1"/>
      <c r="D724" s="1"/>
      <c r="E724" s="1"/>
      <c r="F724" s="1"/>
    </row>
    <row r="725" spans="1:7" ht="15" customHeight="1">
      <c r="A725" s="13"/>
      <c r="B725" s="14">
        <v>44954</v>
      </c>
      <c r="C725" s="15" t="s">
        <v>741</v>
      </c>
      <c r="D725" s="13"/>
      <c r="E725" s="15" t="s">
        <v>742</v>
      </c>
      <c r="F725" s="16" t="s">
        <v>743</v>
      </c>
      <c r="G725" s="6"/>
    </row>
    <row r="726" spans="1:7" ht="15" customHeight="1">
      <c r="A726" s="13"/>
      <c r="B726" s="8" t="s">
        <v>7</v>
      </c>
      <c r="C726" s="8" t="s">
        <v>8</v>
      </c>
      <c r="D726" s="8" t="s">
        <v>9</v>
      </c>
      <c r="E726" s="28"/>
      <c r="F726" s="8" t="s">
        <v>10</v>
      </c>
    </row>
    <row r="727" spans="1:7" ht="15" customHeight="1">
      <c r="A727" s="13"/>
      <c r="B727" s="10" t="s">
        <v>12</v>
      </c>
      <c r="C727" s="10" t="s">
        <v>12</v>
      </c>
      <c r="D727" s="10" t="s">
        <v>12</v>
      </c>
      <c r="E727" s="11" t="s">
        <v>13</v>
      </c>
      <c r="F727" s="12">
        <v>1.2094907407407407E-2</v>
      </c>
    </row>
    <row r="728" spans="1:7" ht="15" customHeight="1">
      <c r="A728" s="1"/>
      <c r="B728" s="1"/>
      <c r="C728" s="1"/>
      <c r="D728" s="1"/>
      <c r="E728" s="1"/>
      <c r="F728" s="1"/>
    </row>
    <row r="729" spans="1:7" ht="15" customHeight="1">
      <c r="A729" s="13"/>
      <c r="B729" s="14">
        <v>44954</v>
      </c>
      <c r="C729" s="15" t="s">
        <v>744</v>
      </c>
      <c r="D729" s="13"/>
      <c r="E729" s="15" t="s">
        <v>745</v>
      </c>
      <c r="F729" s="16" t="s">
        <v>746</v>
      </c>
      <c r="G729" s="6"/>
    </row>
    <row r="730" spans="1:7" ht="15" customHeight="1">
      <c r="A730" s="13"/>
      <c r="B730" s="8" t="s">
        <v>7</v>
      </c>
      <c r="C730" s="8" t="s">
        <v>8</v>
      </c>
      <c r="D730" s="8" t="s">
        <v>9</v>
      </c>
      <c r="E730" s="28"/>
      <c r="F730" s="8" t="s">
        <v>10</v>
      </c>
    </row>
    <row r="731" spans="1:7" ht="15" customHeight="1">
      <c r="A731" s="13"/>
      <c r="B731" s="10" t="s">
        <v>747</v>
      </c>
      <c r="C731" s="10" t="s">
        <v>226</v>
      </c>
      <c r="D731" s="10" t="s">
        <v>11</v>
      </c>
      <c r="E731" s="11" t="s">
        <v>77</v>
      </c>
      <c r="F731" s="12">
        <v>0.21329861111111112</v>
      </c>
    </row>
    <row r="732" spans="1:7" ht="15" customHeight="1">
      <c r="A732" s="1"/>
      <c r="B732" s="1"/>
      <c r="C732" s="1"/>
      <c r="D732" s="1"/>
      <c r="E732" s="1"/>
      <c r="F732" s="1"/>
    </row>
    <row r="733" spans="1:7" ht="15" customHeight="1">
      <c r="A733" s="2"/>
      <c r="B733" s="3">
        <v>44941</v>
      </c>
      <c r="C733" s="3" t="s">
        <v>748</v>
      </c>
      <c r="D733" s="2"/>
      <c r="E733" s="4" t="s">
        <v>749</v>
      </c>
      <c r="F733" s="5" t="s">
        <v>750</v>
      </c>
      <c r="G733" s="6"/>
    </row>
    <row r="734" spans="1:7" ht="15" customHeight="1">
      <c r="A734" s="2"/>
      <c r="B734" s="7" t="s">
        <v>7</v>
      </c>
      <c r="C734" s="8" t="s">
        <v>8</v>
      </c>
      <c r="D734" s="8" t="s">
        <v>9</v>
      </c>
      <c r="E734" s="9"/>
      <c r="F734" s="8" t="s">
        <v>10</v>
      </c>
    </row>
    <row r="735" spans="1:7" ht="15" customHeight="1">
      <c r="A735" s="2"/>
      <c r="B735" s="10" t="s">
        <v>38</v>
      </c>
      <c r="C735" s="10" t="s">
        <v>38</v>
      </c>
      <c r="D735" s="10" t="s">
        <v>46</v>
      </c>
      <c r="E735" s="11" t="s">
        <v>17</v>
      </c>
      <c r="F735" s="12">
        <v>2.4120370370370372E-2</v>
      </c>
    </row>
    <row r="736" spans="1:7" ht="15" customHeight="1">
      <c r="A736" s="2"/>
      <c r="B736" s="10" t="s">
        <v>751</v>
      </c>
      <c r="C736" s="10" t="s">
        <v>752</v>
      </c>
      <c r="D736" s="10" t="s">
        <v>99</v>
      </c>
      <c r="E736" s="11" t="s">
        <v>83</v>
      </c>
      <c r="F736" s="12">
        <v>3.5300925925925923E-2</v>
      </c>
    </row>
    <row r="737" spans="1:7" ht="15" customHeight="1">
      <c r="A737" s="1"/>
      <c r="B737" s="1"/>
      <c r="C737" s="1"/>
      <c r="D737" s="1"/>
      <c r="E737" s="1"/>
      <c r="F737" s="1"/>
    </row>
    <row r="738" spans="1:7" ht="15" customHeight="1">
      <c r="A738" s="13"/>
      <c r="B738" s="14">
        <v>44941</v>
      </c>
      <c r="C738" s="15" t="s">
        <v>59</v>
      </c>
      <c r="D738" s="13"/>
      <c r="E738" s="15" t="s">
        <v>753</v>
      </c>
      <c r="F738" s="16" t="s">
        <v>754</v>
      </c>
      <c r="G738" s="6"/>
    </row>
    <row r="739" spans="1:7" ht="15" customHeight="1">
      <c r="A739" s="13"/>
      <c r="B739" s="8" t="s">
        <v>7</v>
      </c>
      <c r="C739" s="8" t="s">
        <v>8</v>
      </c>
      <c r="D739" s="8" t="s">
        <v>9</v>
      </c>
      <c r="E739" s="28"/>
      <c r="F739" s="8" t="s">
        <v>10</v>
      </c>
    </row>
    <row r="740" spans="1:7" ht="15" customHeight="1">
      <c r="A740" s="13"/>
      <c r="B740" s="10" t="s">
        <v>100</v>
      </c>
      <c r="C740" s="10" t="s">
        <v>120</v>
      </c>
      <c r="D740" s="10" t="s">
        <v>11</v>
      </c>
      <c r="E740" s="11" t="s">
        <v>47</v>
      </c>
      <c r="F740" s="12">
        <v>4.1886574074074076E-2</v>
      </c>
    </row>
    <row r="741" spans="1:7" ht="15" customHeight="1">
      <c r="A741" s="13"/>
      <c r="B741" s="10" t="s">
        <v>755</v>
      </c>
      <c r="C741" s="10" t="s">
        <v>756</v>
      </c>
      <c r="D741" s="10" t="s">
        <v>111</v>
      </c>
      <c r="E741" s="11" t="s">
        <v>39</v>
      </c>
      <c r="F741" s="12">
        <v>4.5729166666666668E-2</v>
      </c>
    </row>
    <row r="742" spans="1:7" ht="15" customHeight="1">
      <c r="A742" s="13"/>
      <c r="B742" s="10" t="s">
        <v>757</v>
      </c>
      <c r="C742" s="10" t="s">
        <v>336</v>
      </c>
      <c r="D742" s="10" t="s">
        <v>12</v>
      </c>
      <c r="E742" s="11" t="s">
        <v>64</v>
      </c>
      <c r="F742" s="12">
        <v>5.3773148148148146E-2</v>
      </c>
    </row>
    <row r="743" spans="1:7" ht="15" customHeight="1">
      <c r="A743" s="1"/>
      <c r="B743" s="1"/>
      <c r="C743" s="1"/>
      <c r="D743" s="1"/>
      <c r="E743" s="1"/>
      <c r="F743" s="1"/>
    </row>
    <row r="744" spans="1:7" ht="15" customHeight="1">
      <c r="A744" s="2"/>
      <c r="B744" s="3">
        <v>44932</v>
      </c>
      <c r="C744" s="3" t="s">
        <v>758</v>
      </c>
      <c r="D744" s="2"/>
      <c r="E744" s="4" t="s">
        <v>759</v>
      </c>
      <c r="F744" s="5" t="s">
        <v>760</v>
      </c>
      <c r="G744" s="6"/>
    </row>
    <row r="745" spans="1:7" ht="15" customHeight="1">
      <c r="A745" s="2"/>
      <c r="B745" s="7" t="s">
        <v>7</v>
      </c>
      <c r="C745" s="8" t="s">
        <v>8</v>
      </c>
      <c r="D745" s="8" t="s">
        <v>9</v>
      </c>
      <c r="E745" s="9"/>
      <c r="F745" s="8" t="s">
        <v>10</v>
      </c>
    </row>
    <row r="746" spans="1:7" ht="15" customHeight="1">
      <c r="A746" s="2"/>
      <c r="B746" s="10" t="s">
        <v>137</v>
      </c>
      <c r="C746" s="10" t="s">
        <v>137</v>
      </c>
      <c r="D746" s="10" t="s">
        <v>11</v>
      </c>
      <c r="E746" s="11" t="s">
        <v>17</v>
      </c>
      <c r="F746" s="12">
        <v>2.4918981481481483E-2</v>
      </c>
    </row>
    <row r="747" spans="1:7" ht="15" customHeight="1">
      <c r="A747" s="2"/>
      <c r="B747" s="10" t="s">
        <v>93</v>
      </c>
      <c r="C747" s="10" t="s">
        <v>349</v>
      </c>
      <c r="D747" s="10" t="s">
        <v>12</v>
      </c>
      <c r="E747" s="11" t="s">
        <v>28</v>
      </c>
      <c r="F747" s="12">
        <v>2.9652777777777778E-2</v>
      </c>
    </row>
    <row r="748" spans="1:7" ht="15" customHeight="1">
      <c r="A748" s="2"/>
      <c r="B748" s="10" t="s">
        <v>392</v>
      </c>
      <c r="C748" s="10" t="s">
        <v>38</v>
      </c>
      <c r="D748" s="10" t="s">
        <v>12</v>
      </c>
      <c r="E748" s="11" t="s">
        <v>64</v>
      </c>
      <c r="F748" s="12">
        <v>3.4201388888888892E-2</v>
      </c>
    </row>
    <row r="749" spans="1:7" ht="15" customHeight="1">
      <c r="A749" s="1"/>
      <c r="B749" s="1"/>
      <c r="C749" s="1"/>
      <c r="D749" s="1"/>
      <c r="E749" s="1"/>
      <c r="F749" s="1"/>
    </row>
    <row r="750" spans="1:7" ht="15" customHeight="1">
      <c r="A750" s="1"/>
      <c r="B750" s="1"/>
      <c r="C750" s="1"/>
      <c r="D750" s="1"/>
      <c r="E750" s="1"/>
      <c r="F750" s="1"/>
    </row>
    <row r="751" spans="1:7" ht="15" customHeight="1">
      <c r="A751" s="1"/>
      <c r="B751" s="1"/>
      <c r="C751" s="1"/>
      <c r="D751" s="1"/>
      <c r="E751" s="1"/>
      <c r="F751" s="1"/>
    </row>
    <row r="752" spans="1:7" ht="15" customHeight="1">
      <c r="A752" s="1"/>
      <c r="B752" s="1"/>
      <c r="C752" s="1"/>
      <c r="D752" s="1"/>
      <c r="E752" s="1"/>
      <c r="F752" s="1"/>
    </row>
    <row r="753" spans="1:5" ht="12.75" customHeight="1">
      <c r="A753" s="69"/>
      <c r="B753" s="70"/>
      <c r="C753" s="70"/>
      <c r="D753" s="71"/>
      <c r="E753" s="72"/>
    </row>
    <row r="755" spans="1:5" ht="12.75" customHeight="1">
      <c r="B755" s="73"/>
      <c r="C755" s="74"/>
      <c r="D755" s="75" t="s">
        <v>761</v>
      </c>
    </row>
    <row r="756" spans="1:5" ht="12.75" customHeight="1">
      <c r="B756" s="76"/>
      <c r="C756" s="74"/>
      <c r="D756" s="75" t="s">
        <v>762</v>
      </c>
    </row>
    <row r="757" spans="1:5" ht="12.75" customHeight="1">
      <c r="B757" s="77"/>
      <c r="C757" s="74"/>
      <c r="D757" s="75" t="s">
        <v>642</v>
      </c>
    </row>
    <row r="758" spans="1:5" ht="12.75" customHeight="1">
      <c r="A758" s="74"/>
      <c r="B758" s="78"/>
      <c r="C758" s="74"/>
      <c r="D758" s="75" t="s">
        <v>763</v>
      </c>
    </row>
    <row r="759" spans="1:5" ht="12.75" customHeight="1">
      <c r="B759" s="79"/>
      <c r="C759" s="74"/>
      <c r="D759" s="75" t="s">
        <v>764</v>
      </c>
    </row>
    <row r="760" spans="1:5" ht="12.75" customHeight="1">
      <c r="B760" s="25"/>
      <c r="C760" s="74"/>
      <c r="D760" s="75" t="s">
        <v>765</v>
      </c>
    </row>
    <row r="761" spans="1:5" ht="12.75" customHeight="1">
      <c r="B761" s="80"/>
      <c r="C761" s="74"/>
      <c r="D761" s="75" t="s">
        <v>766</v>
      </c>
    </row>
  </sheetData>
  <sheetProtection selectLockedCells="1" selectUnlockedCells="1"/>
  <mergeCells count="1">
    <mergeCell ref="B2:G2"/>
  </mergeCells>
  <dataValidations count="9">
    <dataValidation type="list" operator="equal" allowBlank="1" showErrorMessage="1" sqref="E7 E11:E16 E20 E24 E28:E29 E33 E37 E41 E45:E46 E50 E54 E58:E65 E69:E73 E115 E119:E120 E164:E165 E170 E174 E178 E182 E186:E188 E193:E202 E207:E209 E218:E219 E224 E233 E237 E241 E262 E317 E364 E369:E372 E377:E387 E392 E420 E424:E427 E432 E436:E443 E454:E456 E460:E462 E472 E483 E492:E493 E502 E506:E511 E515 E519 E523 E544 E550 E554 E558:E559 E564:E579 E581 E583 E587:E588 E591:E592 E596 E600 E605 E609:E614 E619 E624 E629 E634 E639 E643:E649 E653 E658:E659 E664:E665 E669 E673:E677 E681 E686:E689 E696 E701 E705 E709 E713 E718 E723 E727 E731 E735:E736 E740:E742 E746:E748 E753">
      <formula1>Namen</formula1>
      <formula2>0</formula2>
    </dataValidation>
    <dataValidation operator="equal" allowBlank="1" showErrorMessage="1" sqref="E18 E22 E26 E39 E48 E67 E75:E76 E82:E83 E87:E88 E92:E93 E103:E104 E108:E109 E162 E167:E168 E330:E331 E366:E367 E418 E513 E616:E617 E703 E707 E711 E725 E729 E738">
      <formula1>0</formula1>
      <formula2>0</formula2>
    </dataValidation>
    <dataValidation type="list" allowBlank="1" showErrorMessage="1" sqref="E322 E327:E328 E338 E343:E350 E355 E360 E397:E402 E407:E410 E415:E416 E448:E449 E467 E477:E479 E488 E498 E528:E529 E534:E542 E546">
      <formula1>Namen</formula1>
      <formula2>0</formula2>
    </dataValidation>
    <dataValidation type="list" operator="equal" allowBlank="1" showErrorMessage="1" sqref="E333">
      <formula1>Namen</formula1>
      <formula2>0</formula2>
    </dataValidation>
    <dataValidation type="list" operator="equal" allowBlank="1" showErrorMessage="1" sqref="E278 E283 E288 E293:E295 E300:E301 E306:E311">
      <formula1>Namen</formula1>
      <formula2>0</formula2>
    </dataValidation>
    <dataValidation type="list" operator="equal" allowBlank="1" showErrorMessage="1" sqref="E125 E130 E135 E140 E145 E150 E155 E160 E214 E229 E257 E267:E273">
      <formula1>Namen</formula1>
      <formula2>0</formula2>
    </dataValidation>
    <dataValidation type="list" operator="equal" allowBlank="1" showErrorMessage="1" sqref="E246:E252">
      <formula1>Namen</formula1>
      <formula2>0</formula2>
    </dataValidation>
    <dataValidation type="list" operator="equal" allowBlank="1" showErrorMessage="1" sqref="E100:E101">
      <formula1>Namen</formula1>
      <formula2>0</formula2>
    </dataValidation>
    <dataValidation type="list" operator="equal" allowBlank="1" showErrorMessage="1" sqref="E78:E80 E85 E90 E95 E106 E111">
      <formula1>Namen</formula1>
      <formula2>0</formula2>
    </dataValidation>
  </dataValidations>
  <hyperlinks>
    <hyperlink ref="E657" r:id="rId1"/>
    <hyperlink ref="E663" r:id="rId2"/>
  </hyperlink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9"/>
  <sheetViews>
    <sheetView zoomScale="190" zoomScaleNormal="190" workbookViewId="0">
      <selection activeCell="E1" sqref="E1"/>
    </sheetView>
  </sheetViews>
  <sheetFormatPr baseColWidth="10" defaultColWidth="11.5703125" defaultRowHeight="12.75"/>
  <cols>
    <col min="1" max="1" width="20.28515625" style="81" customWidth="1"/>
    <col min="3" max="3" width="27.5703125" style="81" customWidth="1"/>
    <col min="4" max="4" width="2.5703125" style="81" customWidth="1"/>
    <col min="6" max="16384" width="11.5703125" style="81"/>
  </cols>
  <sheetData>
    <row r="1" spans="1:14" ht="33" customHeight="1">
      <c r="A1" s="94" t="s">
        <v>767</v>
      </c>
      <c r="B1" s="94"/>
      <c r="C1" s="94"/>
      <c r="D1" s="82"/>
      <c r="E1" s="83">
        <v>45291</v>
      </c>
    </row>
    <row r="2" spans="1:14">
      <c r="E2" s="75" t="s">
        <v>2</v>
      </c>
    </row>
    <row r="4" spans="1:14">
      <c r="A4" s="84" t="str">
        <f>Namen!A59</f>
        <v>Lukas Ehrle</v>
      </c>
      <c r="B4">
        <f ca="1">Namen!B59</f>
        <v>22</v>
      </c>
    </row>
    <row r="5" spans="1:14">
      <c r="A5" s="84" t="str">
        <f>Namen!A54</f>
        <v>Laura Huber</v>
      </c>
      <c r="B5">
        <f ca="1">Namen!B54</f>
        <v>17</v>
      </c>
    </row>
    <row r="6" spans="1:14">
      <c r="A6" s="84" t="str">
        <f>Namen!A95</f>
        <v>Werner Schwörer</v>
      </c>
      <c r="B6">
        <f ca="1">Namen!B95</f>
        <v>15</v>
      </c>
    </row>
    <row r="7" spans="1:14">
      <c r="A7" s="84" t="str">
        <f>Namen!A77</f>
        <v>Rosi Knäble</v>
      </c>
      <c r="B7">
        <f ca="1">Namen!B77</f>
        <v>14</v>
      </c>
    </row>
    <row r="8" spans="1:14">
      <c r="A8" s="84" t="str">
        <f>Namen!A9</f>
        <v>Anke Hermsdorf</v>
      </c>
      <c r="B8">
        <f ca="1">Namen!B9</f>
        <v>13</v>
      </c>
    </row>
    <row r="9" spans="1:14">
      <c r="A9" s="84" t="str">
        <f>Namen!A28</f>
        <v>Daniel Knäble</v>
      </c>
      <c r="B9">
        <f ca="1">Namen!B28</f>
        <v>13</v>
      </c>
    </row>
    <row r="10" spans="1:14">
      <c r="A10" s="84" t="str">
        <f>Namen!A36</f>
        <v>Franziska Schmieder</v>
      </c>
      <c r="B10">
        <f ca="1">Namen!B36</f>
        <v>13</v>
      </c>
      <c r="N10" s="85"/>
    </row>
    <row r="11" spans="1:14">
      <c r="A11" s="84" t="str">
        <f>Namen!A78</f>
        <v>Sabine Witschel</v>
      </c>
      <c r="B11">
        <f ca="1">Namen!B78</f>
        <v>12</v>
      </c>
    </row>
    <row r="12" spans="1:14">
      <c r="A12" s="84" t="str">
        <f>Namen!A32</f>
        <v>Elfriede Ganter</v>
      </c>
      <c r="B12">
        <f ca="1">Namen!B32</f>
        <v>11</v>
      </c>
    </row>
    <row r="13" spans="1:14">
      <c r="A13" s="84" t="str">
        <f>Namen!A68</f>
        <v>Miriam Köhler</v>
      </c>
      <c r="B13">
        <f ca="1">Namen!B68</f>
        <v>11</v>
      </c>
    </row>
    <row r="14" spans="1:14">
      <c r="A14" s="84" t="str">
        <f>Namen!A13</f>
        <v>Arno Kempf</v>
      </c>
      <c r="B14">
        <f ca="1">Namen!B13</f>
        <v>10</v>
      </c>
    </row>
    <row r="15" spans="1:14">
      <c r="A15" s="84" t="str">
        <f>Namen!A73</f>
        <v>Pirmin Kienzle</v>
      </c>
      <c r="B15">
        <f ca="1">Namen!B73</f>
        <v>11</v>
      </c>
    </row>
    <row r="16" spans="1:14">
      <c r="A16" s="84" t="str">
        <f>Namen!A71</f>
        <v>Peter Schobert</v>
      </c>
      <c r="B16">
        <f ca="1">Namen!B71</f>
        <v>10</v>
      </c>
    </row>
    <row r="17" spans="1:2">
      <c r="A17" s="84" t="str">
        <f>Namen!A83</f>
        <v>Simon Ohnemus</v>
      </c>
      <c r="B17">
        <f ca="1">Namen!B83</f>
        <v>10</v>
      </c>
    </row>
    <row r="18" spans="1:2">
      <c r="A18" s="84" t="str">
        <f>Namen!A84</f>
        <v>Stefan Kienzle</v>
      </c>
      <c r="B18">
        <f ca="1">Namen!B84</f>
        <v>10</v>
      </c>
    </row>
    <row r="19" spans="1:2">
      <c r="A19" s="84" t="str">
        <f>Namen!A24</f>
        <v>Christian Hannemann</v>
      </c>
      <c r="B19">
        <f ca="1">Namen!B24</f>
        <v>9</v>
      </c>
    </row>
    <row r="20" spans="1:2">
      <c r="A20" s="84" t="str">
        <f>Namen!A48</f>
        <v>Judith Aberle</v>
      </c>
      <c r="B20">
        <f ca="1">Namen!B48</f>
        <v>8</v>
      </c>
    </row>
    <row r="21" spans="1:2">
      <c r="A21" s="84" t="str">
        <f>Namen!A3</f>
        <v>Adriane Kozubek</v>
      </c>
      <c r="B21">
        <f ca="1">Namen!B3</f>
        <v>6</v>
      </c>
    </row>
    <row r="22" spans="1:2">
      <c r="A22" s="84" t="str">
        <f>Namen!A21</f>
        <v>Catharina Stettin</v>
      </c>
      <c r="B22">
        <f ca="1">Namen!B21</f>
        <v>8</v>
      </c>
    </row>
    <row r="23" spans="1:2" ht="12.95" customHeight="1">
      <c r="A23" s="84" t="str">
        <f>Namen!A33</f>
        <v>Felix Köhler</v>
      </c>
      <c r="B23">
        <f ca="1">Namen!B33</f>
        <v>5</v>
      </c>
    </row>
    <row r="24" spans="1:2">
      <c r="A24" s="84" t="str">
        <f>Namen!A20</f>
        <v>Bernd Kuderer</v>
      </c>
      <c r="B24">
        <f ca="1">Namen!B20</f>
        <v>4</v>
      </c>
    </row>
    <row r="25" spans="1:2">
      <c r="A25" s="84" t="str">
        <f>Namen!A23</f>
        <v>Christian Berghof</v>
      </c>
      <c r="B25">
        <f ca="1">Namen!B23</f>
        <v>4</v>
      </c>
    </row>
    <row r="26" spans="1:2">
      <c r="A26" s="84" t="str">
        <f>Namen!A66</f>
        <v>Melvin Seith</v>
      </c>
      <c r="B26">
        <f ca="1">Namen!B66</f>
        <v>4</v>
      </c>
    </row>
    <row r="27" spans="1:2">
      <c r="A27" s="84" t="str">
        <f>Namen!A62</f>
        <v>Markus Birk</v>
      </c>
      <c r="B27">
        <f ca="1">Namen!B62</f>
        <v>4</v>
      </c>
    </row>
    <row r="28" spans="1:2">
      <c r="A28" s="84" t="str">
        <f>Namen!A18</f>
        <v>Bernd Ehrhardt</v>
      </c>
      <c r="B28">
        <f ca="1">Namen!B18</f>
        <v>3</v>
      </c>
    </row>
    <row r="29" spans="1:2">
      <c r="A29" s="84" t="str">
        <f>Namen!A40</f>
        <v>Helga Roth</v>
      </c>
      <c r="B29">
        <f ca="1">Namen!B40</f>
        <v>3</v>
      </c>
    </row>
    <row r="30" spans="1:2">
      <c r="A30" s="84" t="str">
        <f>Namen!A45</f>
        <v>Johannes Hasselmann</v>
      </c>
      <c r="B30">
        <f ca="1">Namen!B45</f>
        <v>3</v>
      </c>
    </row>
    <row r="31" spans="1:2">
      <c r="A31" s="84" t="str">
        <f>Namen!A52</f>
        <v>Katja Bosnjak</v>
      </c>
      <c r="B31">
        <f ca="1">Namen!B52</f>
        <v>3</v>
      </c>
    </row>
    <row r="32" spans="1:2">
      <c r="A32" s="84" t="str">
        <f>Namen!A22</f>
        <v>Celia Kuch</v>
      </c>
      <c r="B32">
        <f ca="1">Namen!B22</f>
        <v>2</v>
      </c>
    </row>
    <row r="33" spans="1:2">
      <c r="A33" s="84" t="str">
        <f>Namen!A34</f>
        <v>Frank Adelmann</v>
      </c>
      <c r="B33">
        <f ca="1">Namen!B34</f>
        <v>2</v>
      </c>
    </row>
    <row r="34" spans="1:2">
      <c r="A34" s="84" t="str">
        <f>Namen!A56</f>
        <v>Lothar Killig</v>
      </c>
      <c r="B34">
        <f ca="1">Namen!B56</f>
        <v>2</v>
      </c>
    </row>
    <row r="35" spans="1:2">
      <c r="A35" s="84" t="str">
        <f>Namen!A65</f>
        <v>Max Berghof</v>
      </c>
      <c r="B35">
        <f ca="1">Namen!B65</f>
        <v>2</v>
      </c>
    </row>
    <row r="36" spans="1:2">
      <c r="A36" s="84" t="str">
        <f>Namen!A8</f>
        <v>Anja Carlson</v>
      </c>
      <c r="B36">
        <f ca="1">Namen!B8</f>
        <v>1</v>
      </c>
    </row>
    <row r="37" spans="1:2">
      <c r="A37" s="84" t="str">
        <f>Namen!A11</f>
        <v>Anne Parisi</v>
      </c>
      <c r="B37">
        <f ca="1">Namen!B11</f>
        <v>1</v>
      </c>
    </row>
    <row r="38" spans="1:2">
      <c r="A38" s="84" t="str">
        <f>Namen!A14</f>
        <v>Aron Roth</v>
      </c>
      <c r="B38">
        <f ca="1">Namen!B14</f>
        <v>1</v>
      </c>
    </row>
    <row r="39" spans="1:2">
      <c r="A39" s="84" t="str">
        <f>Namen!A19</f>
        <v>Bernd Hettig</v>
      </c>
      <c r="B39">
        <f ca="1">Namen!B19</f>
        <v>1</v>
      </c>
    </row>
    <row r="40" spans="1:2">
      <c r="A40" s="84" t="str">
        <f>Namen!A37</f>
        <v>Hans Roth</v>
      </c>
      <c r="B40">
        <f ca="1">Namen!B37</f>
        <v>1</v>
      </c>
    </row>
    <row r="41" spans="1:2">
      <c r="A41" s="84" t="str">
        <f>Namen!A42</f>
        <v>Jakob Hoferer</v>
      </c>
      <c r="B41">
        <f ca="1">Namen!B42</f>
        <v>1</v>
      </c>
    </row>
    <row r="42" spans="1:2">
      <c r="A42" s="84" t="str">
        <f>Namen!A51</f>
        <v>Katharina Ben Aisa</v>
      </c>
      <c r="B42">
        <f ca="1">Namen!B51</f>
        <v>1</v>
      </c>
    </row>
    <row r="43" spans="1:2">
      <c r="A43" s="84" t="str">
        <f>Namen!A53</f>
        <v>Klaus Schmieder</v>
      </c>
      <c r="B43">
        <f ca="1">Namen!B53</f>
        <v>1</v>
      </c>
    </row>
    <row r="44" spans="1:2">
      <c r="A44" s="84" t="str">
        <f>Namen!A60</f>
        <v>Marie Ben Aisa</v>
      </c>
      <c r="B44">
        <f ca="1">Namen!B60</f>
        <v>1</v>
      </c>
    </row>
    <row r="45" spans="1:2">
      <c r="A45" s="84" t="str">
        <f>Namen!A70</f>
        <v>Nathalie Biasolo</v>
      </c>
      <c r="B45">
        <f ca="1">Namen!B70</f>
        <v>1</v>
      </c>
    </row>
    <row r="46" spans="1:2">
      <c r="A46" s="84" t="str">
        <f>Namen!A93</f>
        <v>Ulrich Benz</v>
      </c>
      <c r="B46">
        <f ca="1">Namen!B93</f>
        <v>1</v>
      </c>
    </row>
    <row r="47" spans="1:2">
      <c r="A47" s="84" t="str">
        <f>Namen!A85</f>
        <v>Steffen Ben Aisa</v>
      </c>
      <c r="B47">
        <f ca="1">Namen!B85</f>
        <v>1</v>
      </c>
    </row>
    <row r="48" spans="1:2">
      <c r="A48" s="84" t="str">
        <f>Namen!A86</f>
        <v>Steffi Hassis</v>
      </c>
      <c r="B48">
        <f ca="1">Namen!B86</f>
        <v>1</v>
      </c>
    </row>
    <row r="49" spans="1:2">
      <c r="A49" s="84" t="str">
        <f>Namen!A87</f>
        <v>Stephanie Morath</v>
      </c>
      <c r="B49">
        <f ca="1">Namen!B87</f>
        <v>1</v>
      </c>
    </row>
    <row r="50" spans="1:2">
      <c r="A50" s="84" t="str">
        <f>Namen!A88</f>
        <v>Susanne Dilger</v>
      </c>
      <c r="B50">
        <f ca="1">Namen!B88</f>
        <v>1</v>
      </c>
    </row>
    <row r="51" spans="1:2">
      <c r="A51" s="84" t="str">
        <f>Namen!A89</f>
        <v>Teresa Schmieder</v>
      </c>
      <c r="B51">
        <f ca="1">Namen!B89</f>
        <v>1</v>
      </c>
    </row>
    <row r="52" spans="1:2">
      <c r="A52" s="84" t="str">
        <f>Namen!A90</f>
        <v>Thibaud Clipet</v>
      </c>
      <c r="B52">
        <f ca="1">Namen!B90</f>
        <v>1</v>
      </c>
    </row>
    <row r="53" spans="1:2">
      <c r="A53" s="84" t="str">
        <f>Namen!A91</f>
        <v>Timo Lehmann</v>
      </c>
      <c r="B53">
        <f ca="1">Namen!B91</f>
        <v>1</v>
      </c>
    </row>
    <row r="54" spans="1:2">
      <c r="A54" s="84" t="str">
        <f>Namen!A2</f>
        <v>Adrian Uhl</v>
      </c>
      <c r="B54">
        <f ca="1">Namen!B2</f>
        <v>0</v>
      </c>
    </row>
    <row r="55" spans="1:2">
      <c r="A55" s="84" t="str">
        <f>Namen!A4</f>
        <v>Albert-Eugen Vetter</v>
      </c>
      <c r="B55">
        <f ca="1">Namen!B4</f>
        <v>0</v>
      </c>
    </row>
    <row r="56" spans="1:2">
      <c r="A56" s="84" t="str">
        <f>Namen!A5</f>
        <v>Andre Kramer</v>
      </c>
      <c r="B56">
        <f ca="1">Namen!B5</f>
        <v>0</v>
      </c>
    </row>
    <row r="57" spans="1:2">
      <c r="A57" s="84" t="str">
        <f>Namen!A6</f>
        <v xml:space="preserve">Andreas Bruder </v>
      </c>
      <c r="B57">
        <f ca="1">Namen!B6</f>
        <v>0</v>
      </c>
    </row>
    <row r="58" spans="1:2">
      <c r="A58" s="84" t="str">
        <f>Namen!A7</f>
        <v>Andreas Martin</v>
      </c>
      <c r="B58">
        <f ca="1">Namen!B7</f>
        <v>0</v>
      </c>
    </row>
    <row r="59" spans="1:2">
      <c r="A59" s="84" t="str">
        <f>Namen!A10</f>
        <v>Ann-Cathrin Uhl</v>
      </c>
      <c r="B59">
        <f ca="1">Namen!B10</f>
        <v>0</v>
      </c>
    </row>
    <row r="60" spans="1:2">
      <c r="A60" s="84" t="str">
        <f>Namen!A12</f>
        <v>Armin Benz</v>
      </c>
      <c r="B60">
        <f ca="1">Namen!B12</f>
        <v>0</v>
      </c>
    </row>
    <row r="61" spans="1:2">
      <c r="A61" s="84" t="str">
        <f>Namen!A15</f>
        <v>Barbara Teßmer</v>
      </c>
      <c r="B61">
        <f ca="1">Namen!B15</f>
        <v>0</v>
      </c>
    </row>
    <row r="62" spans="1:2">
      <c r="A62" s="84" t="str">
        <f>Namen!A16</f>
        <v>Bastian Schütze</v>
      </c>
      <c r="B62">
        <f ca="1">Namen!B16</f>
        <v>0</v>
      </c>
    </row>
    <row r="63" spans="1:2">
      <c r="A63" s="84" t="str">
        <f>Namen!A17</f>
        <v>Beate Heizmann</v>
      </c>
      <c r="B63">
        <f ca="1">Namen!B17</f>
        <v>0</v>
      </c>
    </row>
    <row r="64" spans="1:2">
      <c r="A64" s="84" t="str">
        <f>Namen!A25</f>
        <v>Clara Itt</v>
      </c>
      <c r="B64">
        <f ca="1">Namen!B25</f>
        <v>0</v>
      </c>
    </row>
    <row r="65" spans="1:2">
      <c r="A65" s="84" t="str">
        <f>Namen!A26</f>
        <v>Claudia Falk</v>
      </c>
      <c r="B65">
        <f ca="1">Namen!B26</f>
        <v>0</v>
      </c>
    </row>
    <row r="66" spans="1:2">
      <c r="A66" s="84" t="str">
        <f>Namen!A27</f>
        <v>Corina Leible</v>
      </c>
      <c r="B66">
        <f ca="1">Namen!B27</f>
        <v>0</v>
      </c>
    </row>
    <row r="67" spans="1:2">
      <c r="A67" s="84" t="str">
        <f>Namen!A29</f>
        <v>David Mild</v>
      </c>
      <c r="B67">
        <f ca="1">Namen!B29</f>
        <v>0</v>
      </c>
    </row>
    <row r="68" spans="1:2">
      <c r="A68" s="84" t="str">
        <f>Namen!A30</f>
        <v>Diana Jung</v>
      </c>
      <c r="B68">
        <f ca="1">Namen!B30</f>
        <v>0</v>
      </c>
    </row>
    <row r="69" spans="1:2">
      <c r="A69" s="84" t="str">
        <f>Namen!A31</f>
        <v>Egon Knäble</v>
      </c>
      <c r="B69">
        <f ca="1">Namen!B31</f>
        <v>0</v>
      </c>
    </row>
    <row r="70" spans="1:2">
      <c r="A70" s="84" t="str">
        <f>Namen!A35</f>
        <v>Franz Börsig</v>
      </c>
      <c r="B70">
        <f ca="1">Namen!B35</f>
        <v>0</v>
      </c>
    </row>
    <row r="71" spans="1:2">
      <c r="A71" s="84" t="str">
        <f>Namen!A38</f>
        <v>Heike Hoferer</v>
      </c>
      <c r="B71">
        <f ca="1">Namen!B38</f>
        <v>0</v>
      </c>
    </row>
    <row r="72" spans="1:2">
      <c r="A72" s="84" t="str">
        <f>Namen!A39</f>
        <v>Heiko Rieber</v>
      </c>
      <c r="B72">
        <f ca="1">Namen!B39</f>
        <v>0</v>
      </c>
    </row>
    <row r="73" spans="1:2">
      <c r="A73" s="84" t="str">
        <f>Namen!A41</f>
        <v>Hubert Roth</v>
      </c>
      <c r="B73">
        <f ca="1">Namen!B41</f>
        <v>0</v>
      </c>
    </row>
    <row r="74" spans="1:2">
      <c r="A74" s="84" t="str">
        <f>Namen!A96</f>
        <v>Yvonne Bräutigam</v>
      </c>
      <c r="B74">
        <f ca="1">Namen!B96</f>
        <v>0</v>
      </c>
    </row>
    <row r="75" spans="1:2">
      <c r="A75" s="84" t="str">
        <f>Namen!A43</f>
        <v>Jakob Roth</v>
      </c>
      <c r="B75">
        <f ca="1">Namen!B43</f>
        <v>0</v>
      </c>
    </row>
    <row r="76" spans="1:2">
      <c r="A76" s="84" t="str">
        <f>Namen!A44</f>
        <v>Janina Büdel</v>
      </c>
      <c r="B76">
        <f ca="1">Namen!B44</f>
        <v>0</v>
      </c>
    </row>
    <row r="77" spans="1:2">
      <c r="A77" s="84" t="str">
        <f>Namen!A46</f>
        <v>Jonas Mannefeld</v>
      </c>
      <c r="B77">
        <f ca="1">Namen!B46</f>
        <v>0</v>
      </c>
    </row>
    <row r="78" spans="1:2">
      <c r="A78" s="84" t="str">
        <f>Namen!A47</f>
        <v>Jörg Marin</v>
      </c>
      <c r="B78">
        <f ca="1">Namen!B47</f>
        <v>0</v>
      </c>
    </row>
    <row r="79" spans="1:2">
      <c r="A79" s="84" t="str">
        <f>Namen!A49</f>
        <v>Julia Biedert</v>
      </c>
      <c r="B79">
        <f ca="1">Namen!B49</f>
        <v>0</v>
      </c>
    </row>
    <row r="80" spans="1:2">
      <c r="A80" s="84" t="str">
        <f>Namen!A50</f>
        <v>Julius Spitzmüller</v>
      </c>
      <c r="B80">
        <f ca="1">Namen!B50</f>
        <v>0</v>
      </c>
    </row>
    <row r="81" spans="1:2">
      <c r="A81" s="84" t="str">
        <f>Namen!A55</f>
        <v>Leo Berghof</v>
      </c>
      <c r="B81">
        <f ca="1">Namen!B55</f>
        <v>0</v>
      </c>
    </row>
    <row r="82" spans="1:2">
      <c r="A82" s="84" t="str">
        <f>Namen!A57</f>
        <v>Ludwig Börsig</v>
      </c>
      <c r="B82">
        <f ca="1">Namen!B57</f>
        <v>0</v>
      </c>
    </row>
    <row r="83" spans="1:2">
      <c r="A83" s="84" t="str">
        <f>Namen!A94</f>
        <v>Volker Kling</v>
      </c>
      <c r="B83">
        <f ca="1">Namen!B94</f>
        <v>0</v>
      </c>
    </row>
    <row r="84" spans="1:2">
      <c r="A84" s="84" t="str">
        <f>Namen!A58</f>
        <v>Ludwig Roth</v>
      </c>
      <c r="B84">
        <f ca="1">Namen!B58</f>
        <v>0</v>
      </c>
    </row>
    <row r="85" spans="1:2">
      <c r="A85" s="84" t="str">
        <f>Namen!A61</f>
        <v>Marius Schütze</v>
      </c>
      <c r="B85">
        <f ca="1">Namen!B61</f>
        <v>0</v>
      </c>
    </row>
    <row r="86" spans="1:2">
      <c r="A86" s="84" t="str">
        <f>Namen!A63</f>
        <v>Martin Brosemer</v>
      </c>
      <c r="B86">
        <f ca="1">Namen!B63</f>
        <v>0</v>
      </c>
    </row>
    <row r="87" spans="1:2">
      <c r="A87" s="84" t="str">
        <f>Namen!A64</f>
        <v>Matthias Pfundstein</v>
      </c>
      <c r="B87">
        <f ca="1">Namen!B64</f>
        <v>0</v>
      </c>
    </row>
    <row r="88" spans="1:2">
      <c r="A88" s="84" t="str">
        <f>Namen!A67</f>
        <v>Michaela Dold</v>
      </c>
      <c r="B88">
        <f ca="1">Namen!B67</f>
        <v>0</v>
      </c>
    </row>
    <row r="89" spans="1:2">
      <c r="A89" s="84" t="str">
        <f>Namen!A69</f>
        <v>Nadia Dietz</v>
      </c>
      <c r="B89">
        <f ca="1">Namen!B69</f>
        <v>0</v>
      </c>
    </row>
    <row r="90" spans="1:2">
      <c r="A90" s="84" t="str">
        <f>Namen!A72</f>
        <v>Pia Rathgeb</v>
      </c>
      <c r="B90">
        <f ca="1">Namen!B72</f>
        <v>0</v>
      </c>
    </row>
    <row r="91" spans="1:2">
      <c r="A91" s="84" t="str">
        <f>Namen!A74</f>
        <v>Ralf Schneider</v>
      </c>
      <c r="B91">
        <f ca="1">Namen!B74</f>
        <v>0</v>
      </c>
    </row>
    <row r="92" spans="1:2">
      <c r="A92" s="84" t="str">
        <f>Namen!A75</f>
        <v>Ralph Teßmer</v>
      </c>
      <c r="B92">
        <f ca="1">Namen!B75</f>
        <v>0</v>
      </c>
    </row>
    <row r="93" spans="1:2">
      <c r="A93" s="84" t="str">
        <f>Namen!A76</f>
        <v>Rebecca Buk</v>
      </c>
      <c r="B93">
        <f ca="1">Namen!B76</f>
        <v>0</v>
      </c>
    </row>
    <row r="94" spans="1:2">
      <c r="A94" s="84" t="str">
        <f>Namen!A79</f>
        <v>Sabrina Kienzle</v>
      </c>
      <c r="B94">
        <f ca="1">Namen!B79</f>
        <v>0</v>
      </c>
    </row>
    <row r="95" spans="1:2">
      <c r="A95" s="84" t="str">
        <f>Namen!A80</f>
        <v>Sebastian Hainz</v>
      </c>
      <c r="B95">
        <f ca="1">Namen!B80</f>
        <v>0</v>
      </c>
    </row>
    <row r="96" spans="1:2">
      <c r="A96" s="84" t="str">
        <f>Namen!A81</f>
        <v>Sebastian Ringwald</v>
      </c>
      <c r="B96">
        <f ca="1">Namen!B81</f>
        <v>0</v>
      </c>
    </row>
    <row r="97" spans="1:2">
      <c r="A97" s="84" t="str">
        <f>Namen!A82</f>
        <v>Simon Eichler</v>
      </c>
      <c r="B97">
        <f ca="1">Namen!B82</f>
        <v>0</v>
      </c>
    </row>
    <row r="98" spans="1:2">
      <c r="A98" s="84" t="str">
        <f>Namen!A92</f>
        <v>Timo Zeiler</v>
      </c>
      <c r="B98">
        <f ca="1">Namen!B92</f>
        <v>0</v>
      </c>
    </row>
    <row r="99" spans="1:2">
      <c r="A99" s="84">
        <f>Namen!A97</f>
        <v>0</v>
      </c>
      <c r="B99">
        <f ca="1">Namen!B97</f>
        <v>0</v>
      </c>
    </row>
    <row r="100" spans="1:2">
      <c r="A100" s="84">
        <f>Namen!A98</f>
        <v>0</v>
      </c>
      <c r="B100">
        <f ca="1">Namen!B98</f>
        <v>0</v>
      </c>
    </row>
    <row r="101" spans="1:2">
      <c r="A101" s="84">
        <f>Namen!A99</f>
        <v>0</v>
      </c>
      <c r="B101">
        <f>Namen!B99</f>
        <v>0</v>
      </c>
    </row>
    <row r="102" spans="1:2">
      <c r="A102" s="84">
        <f>Namen!A100</f>
        <v>0</v>
      </c>
      <c r="B102">
        <f>Namen!B100</f>
        <v>0</v>
      </c>
    </row>
    <row r="103" spans="1:2">
      <c r="A103" s="84">
        <f>Namen!A101</f>
        <v>0</v>
      </c>
      <c r="B103">
        <f>Namen!B101</f>
        <v>0</v>
      </c>
    </row>
    <row r="104" spans="1:2">
      <c r="A104" s="84">
        <f>Namen!A102</f>
        <v>0</v>
      </c>
      <c r="B104">
        <f>Namen!B102</f>
        <v>0</v>
      </c>
    </row>
    <row r="105" spans="1:2">
      <c r="A105" s="84">
        <f>Namen!A103</f>
        <v>0</v>
      </c>
      <c r="B105">
        <f>Namen!B103</f>
        <v>0</v>
      </c>
    </row>
    <row r="106" spans="1:2">
      <c r="A106" s="84">
        <f>Namen!A104</f>
        <v>0</v>
      </c>
      <c r="B106">
        <f>Namen!B104</f>
        <v>0</v>
      </c>
    </row>
    <row r="107" spans="1:2">
      <c r="A107" s="84">
        <f>Namen!A105</f>
        <v>0</v>
      </c>
      <c r="B107">
        <f>Namen!B105</f>
        <v>0</v>
      </c>
    </row>
    <row r="108" spans="1:2">
      <c r="A108" s="84">
        <f>Namen!A106</f>
        <v>0</v>
      </c>
      <c r="B108">
        <f>Namen!B106</f>
        <v>0</v>
      </c>
    </row>
    <row r="109" spans="1:2">
      <c r="A109" s="84">
        <f>Namen!A107</f>
        <v>0</v>
      </c>
      <c r="B109">
        <f>Namen!B107</f>
        <v>0</v>
      </c>
    </row>
    <row r="110" spans="1:2">
      <c r="A110" s="84">
        <f>Namen!A108</f>
        <v>0</v>
      </c>
      <c r="B110">
        <f>Namen!B108</f>
        <v>0</v>
      </c>
    </row>
    <row r="111" spans="1:2">
      <c r="A111" s="84">
        <f>Namen!A109</f>
        <v>0</v>
      </c>
      <c r="B111">
        <f>Namen!B109</f>
        <v>0</v>
      </c>
    </row>
    <row r="112" spans="1:2">
      <c r="A112" s="84">
        <f>Namen!A110</f>
        <v>0</v>
      </c>
      <c r="B112">
        <f>Namen!B110</f>
        <v>0</v>
      </c>
    </row>
    <row r="113" spans="1:2">
      <c r="A113" s="84">
        <f>Namen!A111</f>
        <v>0</v>
      </c>
      <c r="B113">
        <f>Namen!B111</f>
        <v>0</v>
      </c>
    </row>
    <row r="114" spans="1:2">
      <c r="A114" s="84">
        <f>Namen!A112</f>
        <v>0</v>
      </c>
      <c r="B114">
        <f>Namen!B112</f>
        <v>0</v>
      </c>
    </row>
    <row r="115" spans="1:2">
      <c r="A115" s="84">
        <f>Namen!A113</f>
        <v>0</v>
      </c>
      <c r="B115">
        <f>Namen!B113</f>
        <v>0</v>
      </c>
    </row>
    <row r="116" spans="1:2">
      <c r="A116" s="84">
        <f>Namen!A114</f>
        <v>0</v>
      </c>
      <c r="B116">
        <f>Namen!B114</f>
        <v>0</v>
      </c>
    </row>
    <row r="117" spans="1:2">
      <c r="A117" s="84">
        <f>Namen!A115</f>
        <v>0</v>
      </c>
      <c r="B117">
        <f>Namen!B115</f>
        <v>0</v>
      </c>
    </row>
    <row r="118" spans="1:2">
      <c r="A118" s="84">
        <f>Namen!A116</f>
        <v>0</v>
      </c>
      <c r="B118">
        <f>Namen!B116</f>
        <v>0</v>
      </c>
    </row>
    <row r="119" spans="1:2">
      <c r="A119" s="84">
        <f>Namen!A117</f>
        <v>0</v>
      </c>
      <c r="B119">
        <f>Namen!B117</f>
        <v>0</v>
      </c>
    </row>
    <row r="120" spans="1:2">
      <c r="A120" s="84">
        <f>Namen!A118</f>
        <v>0</v>
      </c>
      <c r="B120">
        <f>Namen!B118</f>
        <v>0</v>
      </c>
    </row>
    <row r="121" spans="1:2">
      <c r="A121" s="84">
        <f>Namen!A119</f>
        <v>0</v>
      </c>
      <c r="B121">
        <f>Namen!B119</f>
        <v>0</v>
      </c>
    </row>
    <row r="122" spans="1:2">
      <c r="A122" s="84">
        <f>Namen!A120</f>
        <v>0</v>
      </c>
      <c r="B122">
        <f>Namen!B120</f>
        <v>0</v>
      </c>
    </row>
    <row r="123" spans="1:2">
      <c r="A123" s="84">
        <f>Namen!A121</f>
        <v>0</v>
      </c>
      <c r="B123">
        <f>Namen!B121</f>
        <v>0</v>
      </c>
    </row>
    <row r="124" spans="1:2">
      <c r="A124" s="84">
        <f>Namen!A122</f>
        <v>0</v>
      </c>
      <c r="B124">
        <f>Namen!B122</f>
        <v>0</v>
      </c>
    </row>
    <row r="125" spans="1:2">
      <c r="A125" s="84">
        <f>Namen!A123</f>
        <v>0</v>
      </c>
      <c r="B125">
        <f>Namen!B123</f>
        <v>0</v>
      </c>
    </row>
    <row r="126" spans="1:2">
      <c r="A126" s="84">
        <f>Namen!A124</f>
        <v>0</v>
      </c>
      <c r="B126">
        <f>Namen!B124</f>
        <v>0</v>
      </c>
    </row>
    <row r="127" spans="1:2">
      <c r="A127" s="84">
        <f>Namen!A125</f>
        <v>0</v>
      </c>
      <c r="B127">
        <f>Namen!B125</f>
        <v>0</v>
      </c>
    </row>
    <row r="128" spans="1:2">
      <c r="A128" s="84">
        <f>Namen!A126</f>
        <v>0</v>
      </c>
      <c r="B128">
        <f>Namen!B126</f>
        <v>0</v>
      </c>
    </row>
    <row r="129" spans="1:2">
      <c r="A129" s="84">
        <f>Namen!A127</f>
        <v>0</v>
      </c>
      <c r="B129">
        <f>Namen!B127</f>
        <v>0</v>
      </c>
    </row>
    <row r="130" spans="1:2">
      <c r="A130" s="84">
        <f>Namen!A128</f>
        <v>0</v>
      </c>
      <c r="B130">
        <f>Namen!B128</f>
        <v>0</v>
      </c>
    </row>
    <row r="131" spans="1:2">
      <c r="A131" s="84">
        <f>Namen!A129</f>
        <v>0</v>
      </c>
      <c r="B131">
        <f>Namen!B129</f>
        <v>0</v>
      </c>
    </row>
    <row r="132" spans="1:2">
      <c r="A132" s="84">
        <f>Namen!A130</f>
        <v>0</v>
      </c>
      <c r="B132">
        <f>Namen!B130</f>
        <v>0</v>
      </c>
    </row>
    <row r="133" spans="1:2">
      <c r="A133" s="84">
        <f>Namen!A131</f>
        <v>0</v>
      </c>
      <c r="B133">
        <f>Namen!B131</f>
        <v>0</v>
      </c>
    </row>
    <row r="134" spans="1:2">
      <c r="A134" s="84">
        <f>Namen!A132</f>
        <v>0</v>
      </c>
      <c r="B134">
        <f>Namen!B132</f>
        <v>0</v>
      </c>
    </row>
    <row r="135" spans="1:2">
      <c r="A135" s="84">
        <f>Namen!A133</f>
        <v>0</v>
      </c>
      <c r="B135">
        <f>Namen!B133</f>
        <v>0</v>
      </c>
    </row>
    <row r="136" spans="1:2">
      <c r="A136" s="84">
        <f>Namen!A134</f>
        <v>0</v>
      </c>
      <c r="B136">
        <f>Namen!B134</f>
        <v>0</v>
      </c>
    </row>
    <row r="137" spans="1:2">
      <c r="A137" s="84">
        <f>Namen!A135</f>
        <v>0</v>
      </c>
      <c r="B137">
        <f>Namen!B135</f>
        <v>0</v>
      </c>
    </row>
    <row r="138" spans="1:2">
      <c r="A138" s="84">
        <f>Namen!A136</f>
        <v>0</v>
      </c>
      <c r="B138">
        <f>Namen!B136</f>
        <v>0</v>
      </c>
    </row>
    <row r="139" spans="1:2">
      <c r="A139" s="84">
        <f>Namen!A137</f>
        <v>0</v>
      </c>
      <c r="B139">
        <f>Namen!B137</f>
        <v>0</v>
      </c>
    </row>
    <row r="140" spans="1:2">
      <c r="A140" s="84">
        <f>Namen!A138</f>
        <v>0</v>
      </c>
      <c r="B140">
        <f>Namen!B138</f>
        <v>0</v>
      </c>
    </row>
    <row r="141" spans="1:2">
      <c r="A141" s="84">
        <f>Namen!A139</f>
        <v>0</v>
      </c>
      <c r="B141">
        <f>Namen!B139</f>
        <v>0</v>
      </c>
    </row>
    <row r="142" spans="1:2">
      <c r="A142" s="84">
        <f>Namen!A140</f>
        <v>0</v>
      </c>
      <c r="B142">
        <f>Namen!B140</f>
        <v>0</v>
      </c>
    </row>
    <row r="143" spans="1:2">
      <c r="A143" s="84">
        <f>Namen!A141</f>
        <v>0</v>
      </c>
      <c r="B143">
        <f>Namen!B141</f>
        <v>0</v>
      </c>
    </row>
    <row r="144" spans="1:2">
      <c r="A144" s="84">
        <f>Namen!A142</f>
        <v>0</v>
      </c>
      <c r="B144">
        <f>Namen!B142</f>
        <v>0</v>
      </c>
    </row>
    <row r="145" spans="1:2">
      <c r="A145" s="84">
        <f>Namen!A143</f>
        <v>0</v>
      </c>
      <c r="B145">
        <f>Namen!B143</f>
        <v>0</v>
      </c>
    </row>
    <row r="146" spans="1:2">
      <c r="A146" s="84">
        <f>Namen!A144</f>
        <v>0</v>
      </c>
      <c r="B146">
        <f>Namen!B144</f>
        <v>0</v>
      </c>
    </row>
    <row r="147" spans="1:2">
      <c r="A147" s="84">
        <f>Namen!A145</f>
        <v>0</v>
      </c>
      <c r="B147">
        <f>Namen!B145</f>
        <v>0</v>
      </c>
    </row>
    <row r="148" spans="1:2">
      <c r="A148" s="84">
        <f>Namen!A146</f>
        <v>0</v>
      </c>
      <c r="B148">
        <f>Namen!B146</f>
        <v>0</v>
      </c>
    </row>
    <row r="149" spans="1:2">
      <c r="A149" s="84">
        <f>Namen!A147</f>
        <v>0</v>
      </c>
      <c r="B149">
        <f>Namen!B147</f>
        <v>0</v>
      </c>
    </row>
    <row r="150" spans="1:2">
      <c r="A150" s="84">
        <f>Namen!A148</f>
        <v>0</v>
      </c>
      <c r="B150">
        <f>Namen!B148</f>
        <v>0</v>
      </c>
    </row>
    <row r="151" spans="1:2">
      <c r="A151" s="84">
        <f>Namen!A149</f>
        <v>0</v>
      </c>
      <c r="B151">
        <f>Namen!B149</f>
        <v>0</v>
      </c>
    </row>
    <row r="152" spans="1:2">
      <c r="A152" s="84">
        <f>Namen!A150</f>
        <v>0</v>
      </c>
      <c r="B152">
        <f>Namen!B150</f>
        <v>0</v>
      </c>
    </row>
    <row r="153" spans="1:2">
      <c r="A153" s="84">
        <f>Namen!A151</f>
        <v>0</v>
      </c>
      <c r="B153">
        <f>Namen!B151</f>
        <v>0</v>
      </c>
    </row>
    <row r="154" spans="1:2">
      <c r="A154" s="84">
        <f>Namen!A152</f>
        <v>0</v>
      </c>
      <c r="B154">
        <f>Namen!B152</f>
        <v>0</v>
      </c>
    </row>
    <row r="155" spans="1:2">
      <c r="A155" s="84">
        <f>Namen!A153</f>
        <v>0</v>
      </c>
      <c r="B155">
        <f>Namen!B153</f>
        <v>0</v>
      </c>
    </row>
    <row r="156" spans="1:2">
      <c r="A156" s="84">
        <f>Namen!A154</f>
        <v>0</v>
      </c>
      <c r="B156">
        <f>Namen!B154</f>
        <v>0</v>
      </c>
    </row>
    <row r="157" spans="1:2">
      <c r="A157" s="84">
        <f>Namen!A155</f>
        <v>0</v>
      </c>
      <c r="B157">
        <f>Namen!B155</f>
        <v>0</v>
      </c>
    </row>
    <row r="158" spans="1:2">
      <c r="A158" s="84">
        <f>Namen!A156</f>
        <v>0</v>
      </c>
      <c r="B158">
        <f>Namen!B156</f>
        <v>0</v>
      </c>
    </row>
    <row r="159" spans="1:2">
      <c r="A159" s="84">
        <f>Namen!A157</f>
        <v>0</v>
      </c>
      <c r="B159">
        <f>Namen!B157</f>
        <v>0</v>
      </c>
    </row>
    <row r="160" spans="1:2">
      <c r="A160" s="84">
        <f>Namen!A158</f>
        <v>0</v>
      </c>
      <c r="B160">
        <f>Namen!B158</f>
        <v>0</v>
      </c>
    </row>
    <row r="161" spans="1:2">
      <c r="A161" s="84">
        <f>Namen!A159</f>
        <v>0</v>
      </c>
      <c r="B161">
        <f>Namen!B159</f>
        <v>0</v>
      </c>
    </row>
    <row r="162" spans="1:2">
      <c r="A162" s="84">
        <f>Namen!A160</f>
        <v>0</v>
      </c>
      <c r="B162">
        <f>Namen!B160</f>
        <v>0</v>
      </c>
    </row>
    <row r="163" spans="1:2">
      <c r="A163" s="84">
        <f>Namen!A161</f>
        <v>0</v>
      </c>
      <c r="B163">
        <f>Namen!B161</f>
        <v>0</v>
      </c>
    </row>
    <row r="164" spans="1:2">
      <c r="A164" s="84">
        <f>Namen!A162</f>
        <v>0</v>
      </c>
      <c r="B164">
        <f>Namen!B162</f>
        <v>0</v>
      </c>
    </row>
    <row r="165" spans="1:2">
      <c r="A165" s="84">
        <f>Namen!A163</f>
        <v>0</v>
      </c>
      <c r="B165">
        <f>Namen!B163</f>
        <v>0</v>
      </c>
    </row>
    <row r="166" spans="1:2">
      <c r="A166" s="84">
        <f>Namen!A164</f>
        <v>0</v>
      </c>
      <c r="B166">
        <f>Namen!B164</f>
        <v>0</v>
      </c>
    </row>
    <row r="167" spans="1:2">
      <c r="A167" s="84">
        <f>Namen!A165</f>
        <v>0</v>
      </c>
      <c r="B167">
        <f>Namen!B165</f>
        <v>0</v>
      </c>
    </row>
    <row r="168" spans="1:2">
      <c r="A168" s="84">
        <f>Namen!A166</f>
        <v>0</v>
      </c>
      <c r="B168">
        <f>Namen!B166</f>
        <v>0</v>
      </c>
    </row>
    <row r="169" spans="1:2">
      <c r="A169" s="84">
        <f>Namen!A167</f>
        <v>0</v>
      </c>
      <c r="B169">
        <f>Namen!B167</f>
        <v>0</v>
      </c>
    </row>
    <row r="170" spans="1:2">
      <c r="A170" s="84">
        <f>Namen!A168</f>
        <v>0</v>
      </c>
      <c r="B170">
        <f>Namen!B168</f>
        <v>0</v>
      </c>
    </row>
    <row r="171" spans="1:2">
      <c r="A171" s="84">
        <f>Namen!A169</f>
        <v>0</v>
      </c>
      <c r="B171">
        <f>Namen!B169</f>
        <v>0</v>
      </c>
    </row>
    <row r="172" spans="1:2">
      <c r="A172" s="84">
        <f>Namen!A170</f>
        <v>0</v>
      </c>
      <c r="B172">
        <f>Namen!B170</f>
        <v>0</v>
      </c>
    </row>
    <row r="173" spans="1:2">
      <c r="A173" s="84">
        <f>Namen!A171</f>
        <v>0</v>
      </c>
      <c r="B173">
        <f>Namen!B171</f>
        <v>0</v>
      </c>
    </row>
    <row r="174" spans="1:2">
      <c r="A174" s="84">
        <f>Namen!A172</f>
        <v>0</v>
      </c>
      <c r="B174">
        <f>Namen!B172</f>
        <v>0</v>
      </c>
    </row>
    <row r="175" spans="1:2">
      <c r="A175" s="84">
        <f>Namen!A173</f>
        <v>0</v>
      </c>
      <c r="B175">
        <f>Namen!B173</f>
        <v>0</v>
      </c>
    </row>
    <row r="176" spans="1:2">
      <c r="A176" s="84">
        <f>Namen!A174</f>
        <v>0</v>
      </c>
      <c r="B176">
        <f>Namen!B174</f>
        <v>0</v>
      </c>
    </row>
    <row r="177" spans="1:2">
      <c r="A177" s="84">
        <f>Namen!A175</f>
        <v>0</v>
      </c>
      <c r="B177">
        <f>Namen!B175</f>
        <v>0</v>
      </c>
    </row>
    <row r="178" spans="1:2">
      <c r="A178" s="84">
        <f>Namen!A176</f>
        <v>0</v>
      </c>
      <c r="B178">
        <f>Namen!B176</f>
        <v>0</v>
      </c>
    </row>
    <row r="179" spans="1:2">
      <c r="A179" s="84">
        <f>Namen!A177</f>
        <v>0</v>
      </c>
      <c r="B179">
        <f>Namen!B177</f>
        <v>0</v>
      </c>
    </row>
    <row r="180" spans="1:2">
      <c r="A180" s="84">
        <f>Namen!A178</f>
        <v>0</v>
      </c>
      <c r="B180">
        <f>Namen!B178</f>
        <v>0</v>
      </c>
    </row>
    <row r="181" spans="1:2">
      <c r="A181" s="84">
        <f>Namen!A179</f>
        <v>0</v>
      </c>
      <c r="B181">
        <f>Namen!B179</f>
        <v>0</v>
      </c>
    </row>
    <row r="182" spans="1:2">
      <c r="A182" s="84">
        <f>Namen!A180</f>
        <v>0</v>
      </c>
      <c r="B182">
        <f>Namen!B180</f>
        <v>0</v>
      </c>
    </row>
    <row r="183" spans="1:2">
      <c r="A183" s="84">
        <f>Namen!A181</f>
        <v>0</v>
      </c>
      <c r="B183">
        <f>Namen!B181</f>
        <v>0</v>
      </c>
    </row>
    <row r="184" spans="1:2">
      <c r="A184" s="84">
        <f>Namen!A182</f>
        <v>0</v>
      </c>
      <c r="B184">
        <f>Namen!B182</f>
        <v>0</v>
      </c>
    </row>
    <row r="185" spans="1:2">
      <c r="A185" s="84">
        <f>Namen!A183</f>
        <v>0</v>
      </c>
      <c r="B185">
        <f>Namen!B183</f>
        <v>0</v>
      </c>
    </row>
    <row r="186" spans="1:2">
      <c r="A186" s="84">
        <f>Namen!A184</f>
        <v>0</v>
      </c>
      <c r="B186">
        <f>Namen!B184</f>
        <v>0</v>
      </c>
    </row>
    <row r="187" spans="1:2">
      <c r="A187" s="84">
        <f>Namen!A185</f>
        <v>0</v>
      </c>
      <c r="B187">
        <f>Namen!B185</f>
        <v>0</v>
      </c>
    </row>
    <row r="188" spans="1:2">
      <c r="A188" s="84">
        <f>Namen!A186</f>
        <v>0</v>
      </c>
      <c r="B188">
        <f>Namen!B186</f>
        <v>0</v>
      </c>
    </row>
    <row r="189" spans="1:2">
      <c r="A189" s="84">
        <f>Namen!A187</f>
        <v>0</v>
      </c>
      <c r="B189">
        <f>Namen!B187</f>
        <v>0</v>
      </c>
    </row>
    <row r="190" spans="1:2">
      <c r="A190" s="84">
        <f>Namen!A188</f>
        <v>0</v>
      </c>
      <c r="B190">
        <f>Namen!B188</f>
        <v>0</v>
      </c>
    </row>
    <row r="191" spans="1:2">
      <c r="A191" s="84">
        <f>Namen!A189</f>
        <v>0</v>
      </c>
      <c r="B191">
        <f>Namen!B189</f>
        <v>0</v>
      </c>
    </row>
    <row r="192" spans="1:2">
      <c r="A192" s="84">
        <f>Namen!A190</f>
        <v>0</v>
      </c>
      <c r="B192">
        <f>Namen!B190</f>
        <v>0</v>
      </c>
    </row>
    <row r="193" spans="1:2">
      <c r="A193" s="84">
        <f>Namen!A191</f>
        <v>0</v>
      </c>
      <c r="B193">
        <f>Namen!B191</f>
        <v>0</v>
      </c>
    </row>
    <row r="194" spans="1:2">
      <c r="A194" s="84">
        <f>Namen!A192</f>
        <v>0</v>
      </c>
      <c r="B194">
        <f>Namen!B192</f>
        <v>0</v>
      </c>
    </row>
    <row r="195" spans="1:2">
      <c r="A195" s="84">
        <f>Namen!A193</f>
        <v>0</v>
      </c>
      <c r="B195">
        <f>Namen!B193</f>
        <v>0</v>
      </c>
    </row>
    <row r="196" spans="1:2">
      <c r="A196" s="84">
        <f>Namen!A194</f>
        <v>0</v>
      </c>
      <c r="B196">
        <f>Namen!B194</f>
        <v>0</v>
      </c>
    </row>
    <row r="197" spans="1:2">
      <c r="A197" s="84">
        <f>Namen!A195</f>
        <v>0</v>
      </c>
      <c r="B197">
        <f>Namen!B195</f>
        <v>0</v>
      </c>
    </row>
    <row r="198" spans="1:2">
      <c r="A198" s="84"/>
      <c r="B198" s="86"/>
    </row>
    <row r="199" spans="1:2">
      <c r="A199" s="84"/>
      <c r="B199" s="86"/>
    </row>
  </sheetData>
  <sheetProtection selectLockedCells="1" selectUnlockedCells="1"/>
  <mergeCells count="1">
    <mergeCell ref="A1:C1"/>
  </mergeCells>
  <conditionalFormatting sqref="A4:B197 B198:B199 E2">
    <cfRule type="cellIs" dxfId="1" priority="1" stopIfTrue="1" operator="equal">
      <formula>0</formula>
    </cfRule>
  </conditionalFormatting>
  <conditionalFormatting sqref="E5">
    <cfRule type="cellIs" priority="2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8"/>
  <sheetViews>
    <sheetView topLeftCell="A41" zoomScale="190" zoomScaleNormal="190" workbookViewId="0">
      <selection activeCell="E49" sqref="E49"/>
    </sheetView>
  </sheetViews>
  <sheetFormatPr baseColWidth="10" defaultColWidth="11.5703125" defaultRowHeight="12.75"/>
  <cols>
    <col min="1" max="1" width="24.5703125" style="81" customWidth="1"/>
    <col min="2" max="2" width="14.28515625" style="81" customWidth="1"/>
    <col min="3" max="16384" width="11.5703125" style="81"/>
  </cols>
  <sheetData>
    <row r="1" spans="1:4" ht="29.25" customHeight="1">
      <c r="A1" s="87" t="s">
        <v>768</v>
      </c>
      <c r="B1" s="75"/>
    </row>
    <row r="2" spans="1:4">
      <c r="A2" s="75" t="s">
        <v>769</v>
      </c>
      <c r="B2" s="88">
        <f t="shared" ref="B2:B35" ca="1" si="0">COUNTIF(INDIRECT("Ergebnisse!$E$3:$E$990"),A2)</f>
        <v>0</v>
      </c>
    </row>
    <row r="3" spans="1:4">
      <c r="A3" s="81" t="s">
        <v>413</v>
      </c>
      <c r="B3" s="69">
        <f t="shared" ca="1" si="0"/>
        <v>6</v>
      </c>
    </row>
    <row r="4" spans="1:4">
      <c r="A4" s="89" t="s">
        <v>770</v>
      </c>
      <c r="B4" s="90">
        <f t="shared" ca="1" si="0"/>
        <v>0</v>
      </c>
    </row>
    <row r="5" spans="1:4">
      <c r="A5" s="91" t="s">
        <v>771</v>
      </c>
      <c r="B5" s="90">
        <f t="shared" ca="1" si="0"/>
        <v>0</v>
      </c>
    </row>
    <row r="6" spans="1:4">
      <c r="A6" s="91" t="s">
        <v>772</v>
      </c>
      <c r="B6" s="90">
        <f t="shared" ca="1" si="0"/>
        <v>0</v>
      </c>
      <c r="D6" s="88"/>
    </row>
    <row r="7" spans="1:4">
      <c r="A7" s="91" t="s">
        <v>773</v>
      </c>
      <c r="B7" s="69">
        <f t="shared" ca="1" si="0"/>
        <v>0</v>
      </c>
    </row>
    <row r="8" spans="1:4">
      <c r="A8" s="91" t="s">
        <v>613</v>
      </c>
      <c r="B8" s="69">
        <f t="shared" ca="1" si="0"/>
        <v>1</v>
      </c>
    </row>
    <row r="9" spans="1:4">
      <c r="A9" s="91" t="s">
        <v>77</v>
      </c>
      <c r="B9" s="69">
        <f t="shared" ca="1" si="0"/>
        <v>13</v>
      </c>
    </row>
    <row r="10" spans="1:4">
      <c r="A10" s="91" t="s">
        <v>774</v>
      </c>
      <c r="B10" s="90">
        <f t="shared" ca="1" si="0"/>
        <v>0</v>
      </c>
    </row>
    <row r="11" spans="1:4">
      <c r="A11" s="90" t="s">
        <v>632</v>
      </c>
      <c r="B11" s="90">
        <f t="shared" ca="1" si="0"/>
        <v>1</v>
      </c>
    </row>
    <row r="12" spans="1:4">
      <c r="A12" s="91" t="s">
        <v>775</v>
      </c>
      <c r="B12" s="69">
        <f t="shared" ca="1" si="0"/>
        <v>0</v>
      </c>
    </row>
    <row r="13" spans="1:4">
      <c r="A13" s="91" t="s">
        <v>298</v>
      </c>
      <c r="B13" s="69">
        <f t="shared" ca="1" si="0"/>
        <v>10</v>
      </c>
    </row>
    <row r="14" spans="1:4">
      <c r="A14" s="91" t="s">
        <v>713</v>
      </c>
      <c r="B14" s="90">
        <f t="shared" ca="1" si="0"/>
        <v>1</v>
      </c>
    </row>
    <row r="15" spans="1:4">
      <c r="A15" s="91" t="s">
        <v>776</v>
      </c>
      <c r="B15" s="90">
        <f t="shared" ca="1" si="0"/>
        <v>0</v>
      </c>
    </row>
    <row r="16" spans="1:4">
      <c r="A16" s="91" t="s">
        <v>777</v>
      </c>
      <c r="B16" s="69">
        <f t="shared" ca="1" si="0"/>
        <v>0</v>
      </c>
    </row>
    <row r="17" spans="1:2">
      <c r="A17" s="91" t="s">
        <v>778</v>
      </c>
      <c r="B17" s="69">
        <f t="shared" ca="1" si="0"/>
        <v>0</v>
      </c>
    </row>
    <row r="18" spans="1:2">
      <c r="A18" s="90" t="s">
        <v>110</v>
      </c>
      <c r="B18" s="90">
        <f t="shared" ca="1" si="0"/>
        <v>3</v>
      </c>
    </row>
    <row r="19" spans="1:2">
      <c r="A19" s="91" t="s">
        <v>107</v>
      </c>
      <c r="B19" s="90">
        <f t="shared" ca="1" si="0"/>
        <v>1</v>
      </c>
    </row>
    <row r="20" spans="1:2">
      <c r="A20" s="90" t="s">
        <v>244</v>
      </c>
      <c r="B20" s="90">
        <f t="shared" ca="1" si="0"/>
        <v>4</v>
      </c>
    </row>
    <row r="21" spans="1:2">
      <c r="A21" s="69" t="s">
        <v>31</v>
      </c>
      <c r="B21" s="69">
        <f t="shared" ca="1" si="0"/>
        <v>8</v>
      </c>
    </row>
    <row r="22" spans="1:2">
      <c r="A22" s="91" t="s">
        <v>386</v>
      </c>
      <c r="B22" s="69">
        <f t="shared" ca="1" si="0"/>
        <v>2</v>
      </c>
    </row>
    <row r="23" spans="1:2">
      <c r="A23" s="91" t="s">
        <v>123</v>
      </c>
      <c r="B23" s="90">
        <f t="shared" ca="1" si="0"/>
        <v>4</v>
      </c>
    </row>
    <row r="24" spans="1:2">
      <c r="A24" s="91" t="s">
        <v>25</v>
      </c>
      <c r="B24" s="69">
        <f t="shared" ca="1" si="0"/>
        <v>9</v>
      </c>
    </row>
    <row r="25" spans="1:2">
      <c r="A25" s="91" t="s">
        <v>779</v>
      </c>
      <c r="B25" s="69">
        <f t="shared" ca="1" si="0"/>
        <v>0</v>
      </c>
    </row>
    <row r="26" spans="1:2">
      <c r="A26" s="90" t="s">
        <v>780</v>
      </c>
      <c r="B26" s="90">
        <f t="shared" ca="1" si="0"/>
        <v>0</v>
      </c>
    </row>
    <row r="27" spans="1:2">
      <c r="A27" s="91" t="s">
        <v>781</v>
      </c>
      <c r="B27" s="90">
        <f t="shared" ca="1" si="0"/>
        <v>0</v>
      </c>
    </row>
    <row r="28" spans="1:2">
      <c r="A28" s="91" t="s">
        <v>39</v>
      </c>
      <c r="B28" s="69">
        <f t="shared" ca="1" si="0"/>
        <v>13</v>
      </c>
    </row>
    <row r="29" spans="1:2">
      <c r="A29" s="91" t="s">
        <v>782</v>
      </c>
      <c r="B29" s="90">
        <f t="shared" ca="1" si="0"/>
        <v>0</v>
      </c>
    </row>
    <row r="30" spans="1:2">
      <c r="A30" s="91" t="s">
        <v>783</v>
      </c>
      <c r="B30" s="69">
        <f t="shared" ca="1" si="0"/>
        <v>0</v>
      </c>
    </row>
    <row r="31" spans="1:2">
      <c r="A31" s="91" t="s">
        <v>784</v>
      </c>
      <c r="B31" s="90">
        <f t="shared" ca="1" si="0"/>
        <v>0</v>
      </c>
    </row>
    <row r="32" spans="1:2">
      <c r="A32" s="91" t="s">
        <v>126</v>
      </c>
      <c r="B32" s="90">
        <f t="shared" ca="1" si="0"/>
        <v>11</v>
      </c>
    </row>
    <row r="33" spans="1:2">
      <c r="A33" s="91" t="s">
        <v>347</v>
      </c>
      <c r="B33" s="90">
        <f t="shared" ca="1" si="0"/>
        <v>5</v>
      </c>
    </row>
    <row r="34" spans="1:2">
      <c r="A34" s="75" t="s">
        <v>237</v>
      </c>
      <c r="B34" s="69">
        <f t="shared" ca="1" si="0"/>
        <v>2</v>
      </c>
    </row>
    <row r="35" spans="1:2">
      <c r="A35" s="91" t="s">
        <v>785</v>
      </c>
      <c r="B35" s="90">
        <f t="shared" ca="1" si="0"/>
        <v>0</v>
      </c>
    </row>
    <row r="36" spans="1:2">
      <c r="A36" s="91" t="s">
        <v>47</v>
      </c>
      <c r="B36" s="90">
        <f ca="1">COUNTIF(INDIRECT("Ergebnisse!$E$3:$E$990"),A36)-1</f>
        <v>13</v>
      </c>
    </row>
    <row r="37" spans="1:2">
      <c r="A37" s="91" t="s">
        <v>468</v>
      </c>
      <c r="B37" s="90">
        <f t="shared" ref="B37:B53" ca="1" si="1">COUNTIF(INDIRECT("Ergebnisse!$E$3:$E$990"),A37)</f>
        <v>1</v>
      </c>
    </row>
    <row r="38" spans="1:2">
      <c r="A38" s="91" t="s">
        <v>786</v>
      </c>
      <c r="B38" s="90">
        <f t="shared" ca="1" si="1"/>
        <v>0</v>
      </c>
    </row>
    <row r="39" spans="1:2">
      <c r="A39" s="91" t="s">
        <v>787</v>
      </c>
      <c r="B39" s="90">
        <f t="shared" ca="1" si="1"/>
        <v>0</v>
      </c>
    </row>
    <row r="40" spans="1:2">
      <c r="A40" s="91" t="s">
        <v>427</v>
      </c>
      <c r="B40" s="90">
        <f t="shared" ca="1" si="1"/>
        <v>3</v>
      </c>
    </row>
    <row r="41" spans="1:2">
      <c r="A41" s="91" t="s">
        <v>788</v>
      </c>
      <c r="B41" s="90">
        <f t="shared" ca="1" si="1"/>
        <v>0</v>
      </c>
    </row>
    <row r="42" spans="1:2">
      <c r="A42" s="75" t="s">
        <v>92</v>
      </c>
      <c r="B42" s="69">
        <f t="shared" ca="1" si="1"/>
        <v>1</v>
      </c>
    </row>
    <row r="43" spans="1:2">
      <c r="A43" s="91" t="s">
        <v>789</v>
      </c>
      <c r="B43" s="90">
        <f t="shared" ca="1" si="1"/>
        <v>0</v>
      </c>
    </row>
    <row r="44" spans="1:2">
      <c r="A44" s="91" t="s">
        <v>790</v>
      </c>
      <c r="B44" s="69">
        <f t="shared" ca="1" si="1"/>
        <v>0</v>
      </c>
    </row>
    <row r="45" spans="1:2">
      <c r="A45" s="91" t="s">
        <v>235</v>
      </c>
      <c r="B45" s="90">
        <f t="shared" ca="1" si="1"/>
        <v>3</v>
      </c>
    </row>
    <row r="46" spans="1:2">
      <c r="A46" s="91" t="s">
        <v>791</v>
      </c>
      <c r="B46" s="69">
        <f t="shared" ca="1" si="1"/>
        <v>0</v>
      </c>
    </row>
    <row r="47" spans="1:2">
      <c r="A47" s="91" t="s">
        <v>792</v>
      </c>
      <c r="B47" s="90">
        <f t="shared" ca="1" si="1"/>
        <v>0</v>
      </c>
    </row>
    <row r="48" spans="1:2">
      <c r="A48" s="91" t="s">
        <v>83</v>
      </c>
      <c r="B48" s="69">
        <f t="shared" ca="1" si="1"/>
        <v>8</v>
      </c>
    </row>
    <row r="49" spans="1:2">
      <c r="A49" s="91" t="s">
        <v>793</v>
      </c>
      <c r="B49" s="69">
        <f t="shared" ca="1" si="1"/>
        <v>0</v>
      </c>
    </row>
    <row r="50" spans="1:2">
      <c r="A50" s="92" t="s">
        <v>794</v>
      </c>
      <c r="B50" s="69">
        <f t="shared" ca="1" si="1"/>
        <v>0</v>
      </c>
    </row>
    <row r="51" spans="1:2">
      <c r="A51" s="75" t="s">
        <v>116</v>
      </c>
      <c r="B51" s="69">
        <f t="shared" ca="1" si="1"/>
        <v>1</v>
      </c>
    </row>
    <row r="52" spans="1:2">
      <c r="A52" s="91" t="s">
        <v>221</v>
      </c>
      <c r="B52" s="90">
        <f t="shared" ca="1" si="1"/>
        <v>3</v>
      </c>
    </row>
    <row r="53" spans="1:2">
      <c r="A53" s="75" t="s">
        <v>315</v>
      </c>
      <c r="B53" s="69">
        <f t="shared" ca="1" si="1"/>
        <v>1</v>
      </c>
    </row>
    <row r="54" spans="1:2">
      <c r="A54" s="91" t="s">
        <v>58</v>
      </c>
      <c r="B54" s="69">
        <f ca="1">COUNTIF(INDIRECT("Ergebnisse!$E$3:$E$990"),A54)-1</f>
        <v>17</v>
      </c>
    </row>
    <row r="55" spans="1:2">
      <c r="A55" s="91" t="s">
        <v>795</v>
      </c>
      <c r="B55" s="69">
        <f t="shared" ref="B55:B98" ca="1" si="2">COUNTIF(INDIRECT("Ergebnisse!$E$3:$E$990"),A55)</f>
        <v>0</v>
      </c>
    </row>
    <row r="56" spans="1:2">
      <c r="A56" s="90" t="s">
        <v>342</v>
      </c>
      <c r="B56" s="90">
        <f t="shared" ca="1" si="2"/>
        <v>2</v>
      </c>
    </row>
    <row r="57" spans="1:2">
      <c r="A57" s="91" t="s">
        <v>796</v>
      </c>
      <c r="B57" s="90">
        <f t="shared" ca="1" si="2"/>
        <v>0</v>
      </c>
    </row>
    <row r="58" spans="1:2">
      <c r="A58" s="91" t="s">
        <v>797</v>
      </c>
      <c r="B58" s="90">
        <f t="shared" ca="1" si="2"/>
        <v>0</v>
      </c>
    </row>
    <row r="59" spans="1:2">
      <c r="A59" s="91" t="s">
        <v>13</v>
      </c>
      <c r="B59" s="69">
        <f t="shared" ca="1" si="2"/>
        <v>22</v>
      </c>
    </row>
    <row r="60" spans="1:2">
      <c r="A60" s="75" t="s">
        <v>113</v>
      </c>
      <c r="B60" s="69">
        <f t="shared" ca="1" si="2"/>
        <v>1</v>
      </c>
    </row>
    <row r="61" spans="1:2">
      <c r="A61" s="91" t="s">
        <v>798</v>
      </c>
      <c r="B61" s="90">
        <f t="shared" ca="1" si="2"/>
        <v>0</v>
      </c>
    </row>
    <row r="62" spans="1:2">
      <c r="A62" s="90" t="s">
        <v>74</v>
      </c>
      <c r="B62" s="90">
        <f t="shared" ca="1" si="2"/>
        <v>4</v>
      </c>
    </row>
    <row r="63" spans="1:2">
      <c r="A63" s="91" t="s">
        <v>799</v>
      </c>
      <c r="B63" s="90">
        <f t="shared" ca="1" si="2"/>
        <v>0</v>
      </c>
    </row>
    <row r="64" spans="1:2">
      <c r="A64" s="91" t="s">
        <v>800</v>
      </c>
      <c r="B64" s="90">
        <f t="shared" ca="1" si="2"/>
        <v>0</v>
      </c>
    </row>
    <row r="65" spans="1:2">
      <c r="A65" s="91" t="s">
        <v>131</v>
      </c>
      <c r="B65" s="69">
        <f t="shared" ca="1" si="2"/>
        <v>2</v>
      </c>
    </row>
    <row r="66" spans="1:2">
      <c r="A66" s="91" t="s">
        <v>97</v>
      </c>
      <c r="B66" s="69">
        <f t="shared" ca="1" si="2"/>
        <v>4</v>
      </c>
    </row>
    <row r="67" spans="1:2">
      <c r="A67" s="91" t="s">
        <v>801</v>
      </c>
      <c r="B67" s="90">
        <f t="shared" ca="1" si="2"/>
        <v>0</v>
      </c>
    </row>
    <row r="68" spans="1:2">
      <c r="A68" s="91" t="s">
        <v>242</v>
      </c>
      <c r="B68" s="90">
        <f t="shared" ca="1" si="2"/>
        <v>11</v>
      </c>
    </row>
    <row r="69" spans="1:2">
      <c r="A69" s="91" t="s">
        <v>802</v>
      </c>
      <c r="B69" s="90">
        <f t="shared" ca="1" si="2"/>
        <v>0</v>
      </c>
    </row>
    <row r="70" spans="1:2">
      <c r="A70" s="91" t="s">
        <v>259</v>
      </c>
      <c r="B70" s="69">
        <f t="shared" ca="1" si="2"/>
        <v>1</v>
      </c>
    </row>
    <row r="71" spans="1:2">
      <c r="A71" s="91" t="s">
        <v>53</v>
      </c>
      <c r="B71" s="90">
        <f t="shared" ca="1" si="2"/>
        <v>10</v>
      </c>
    </row>
    <row r="72" spans="1:2">
      <c r="A72" s="91" t="s">
        <v>803</v>
      </c>
      <c r="B72" s="90">
        <f t="shared" ca="1" si="2"/>
        <v>0</v>
      </c>
    </row>
    <row r="73" spans="1:2">
      <c r="A73" s="91" t="s">
        <v>19</v>
      </c>
      <c r="B73" s="69">
        <f t="shared" ca="1" si="2"/>
        <v>11</v>
      </c>
    </row>
    <row r="74" spans="1:2">
      <c r="A74" s="91" t="s">
        <v>804</v>
      </c>
      <c r="B74" s="69">
        <f t="shared" ca="1" si="2"/>
        <v>0</v>
      </c>
    </row>
    <row r="75" spans="1:2">
      <c r="A75" s="91" t="s">
        <v>805</v>
      </c>
      <c r="B75" s="90">
        <f t="shared" ca="1" si="2"/>
        <v>0</v>
      </c>
    </row>
    <row r="76" spans="1:2">
      <c r="A76" s="91" t="s">
        <v>806</v>
      </c>
      <c r="B76" s="90">
        <f t="shared" ca="1" si="2"/>
        <v>0</v>
      </c>
    </row>
    <row r="77" spans="1:2">
      <c r="A77" s="91" t="s">
        <v>64</v>
      </c>
      <c r="B77" s="90">
        <f t="shared" ca="1" si="2"/>
        <v>14</v>
      </c>
    </row>
    <row r="78" spans="1:2">
      <c r="A78" s="90" t="s">
        <v>248</v>
      </c>
      <c r="B78" s="90">
        <f t="shared" ca="1" si="2"/>
        <v>12</v>
      </c>
    </row>
    <row r="79" spans="1:2">
      <c r="A79" s="91" t="s">
        <v>807</v>
      </c>
      <c r="B79" s="69">
        <f t="shared" ca="1" si="2"/>
        <v>0</v>
      </c>
    </row>
    <row r="80" spans="1:2">
      <c r="A80" s="91" t="s">
        <v>808</v>
      </c>
      <c r="B80" s="90">
        <f t="shared" ca="1" si="2"/>
        <v>0</v>
      </c>
    </row>
    <row r="81" spans="1:2">
      <c r="A81" s="91" t="s">
        <v>809</v>
      </c>
      <c r="B81" s="69">
        <f t="shared" ca="1" si="2"/>
        <v>0</v>
      </c>
    </row>
    <row r="82" spans="1:2">
      <c r="A82" s="91" t="s">
        <v>810</v>
      </c>
      <c r="B82" s="69">
        <f t="shared" ca="1" si="2"/>
        <v>0</v>
      </c>
    </row>
    <row r="83" spans="1:2">
      <c r="A83" s="91" t="s">
        <v>17</v>
      </c>
      <c r="B83" s="90">
        <f t="shared" ca="1" si="2"/>
        <v>10</v>
      </c>
    </row>
    <row r="84" spans="1:2">
      <c r="A84" s="91" t="s">
        <v>22</v>
      </c>
      <c r="B84" s="69">
        <f t="shared" ca="1" si="2"/>
        <v>10</v>
      </c>
    </row>
    <row r="85" spans="1:2">
      <c r="A85" s="75" t="s">
        <v>112</v>
      </c>
      <c r="B85" s="69">
        <f t="shared" ca="1" si="2"/>
        <v>1</v>
      </c>
    </row>
    <row r="86" spans="1:2">
      <c r="A86" s="75" t="s">
        <v>205</v>
      </c>
      <c r="B86" s="69">
        <f t="shared" ca="1" si="2"/>
        <v>1</v>
      </c>
    </row>
    <row r="87" spans="1:2">
      <c r="A87" s="69" t="s">
        <v>624</v>
      </c>
      <c r="B87" s="69">
        <f t="shared" ca="1" si="2"/>
        <v>1</v>
      </c>
    </row>
    <row r="88" spans="1:2">
      <c r="A88" s="69" t="s">
        <v>633</v>
      </c>
      <c r="B88" s="69">
        <f t="shared" ca="1" si="2"/>
        <v>1</v>
      </c>
    </row>
    <row r="89" spans="1:2">
      <c r="A89" s="75" t="s">
        <v>317</v>
      </c>
      <c r="B89" s="69">
        <f t="shared" ca="1" si="2"/>
        <v>1</v>
      </c>
    </row>
    <row r="90" spans="1:2">
      <c r="A90" s="91" t="s">
        <v>464</v>
      </c>
      <c r="B90" s="69">
        <f t="shared" ca="1" si="2"/>
        <v>1</v>
      </c>
    </row>
    <row r="91" spans="1:2">
      <c r="A91" s="75" t="s">
        <v>254</v>
      </c>
      <c r="B91" s="69">
        <f t="shared" ca="1" si="2"/>
        <v>1</v>
      </c>
    </row>
    <row r="92" spans="1:2">
      <c r="A92" s="91" t="s">
        <v>811</v>
      </c>
      <c r="B92" s="90">
        <f t="shared" ca="1" si="2"/>
        <v>0</v>
      </c>
    </row>
    <row r="93" spans="1:2">
      <c r="A93" s="90" t="s">
        <v>582</v>
      </c>
      <c r="B93" s="90">
        <f t="shared" ca="1" si="2"/>
        <v>1</v>
      </c>
    </row>
    <row r="94" spans="1:2">
      <c r="A94" s="91" t="s">
        <v>812</v>
      </c>
      <c r="B94" s="90">
        <f t="shared" ca="1" si="2"/>
        <v>0</v>
      </c>
    </row>
    <row r="95" spans="1:2">
      <c r="A95" s="91" t="s">
        <v>28</v>
      </c>
      <c r="B95" s="69">
        <f t="shared" ca="1" si="2"/>
        <v>15</v>
      </c>
    </row>
    <row r="96" spans="1:2">
      <c r="A96" s="69" t="s">
        <v>813</v>
      </c>
      <c r="B96" s="69">
        <f t="shared" ca="1" si="2"/>
        <v>0</v>
      </c>
    </row>
    <row r="97" spans="1:2">
      <c r="A97"/>
      <c r="B97" s="69">
        <f t="shared" ca="1" si="2"/>
        <v>0</v>
      </c>
    </row>
    <row r="98" spans="1:2">
      <c r="A98"/>
      <c r="B98" s="69">
        <f t="shared" ca="1" si="2"/>
        <v>0</v>
      </c>
    </row>
  </sheetData>
  <sheetProtection selectLockedCells="1" selectUnlockedCells="1"/>
  <conditionalFormatting sqref="A2 A4:A9 A11:A16 A18:A22 A24:A39 A41:A48 A50:A66 A68:A78 A80:A95 B1 B6:B8 B11:B12 B15:B16 B20 B22:B23 B26 B28:B29 B31:B33 B40 B42:B50 B52:B56 B58:B59 B63 B66:B69 B72 B74:B80 B83:B94">
    <cfRule type="cellIs" dxfId="0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190" zoomScaleNormal="190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="190" zoomScaleNormal="190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="190" zoomScaleNormal="190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Ergebnisse</vt:lpstr>
      <vt:lpstr>Anzahl der Läufe 2023</vt:lpstr>
      <vt:lpstr>Namen</vt:lpstr>
      <vt:lpstr>Tabelle1</vt:lpstr>
      <vt:lpstr>Tabelle2</vt:lpstr>
      <vt:lpstr>Tabelle3</vt:lpstr>
      <vt:lpstr>'Anzahl der Läufe 2023'!Excel_BuiltIn__FilterDatabase</vt:lpstr>
      <vt:lpstr>'Anzahl der Läufe 2023'!Excel_BuiltIn__FilterDatabase_1</vt:lpstr>
      <vt:lpstr>'Anzahl der Läufe 2023'!Excel_BuiltIn__FilterDatabase_1_1</vt:lpstr>
      <vt:lpstr>'Anzahl der Läufe 2023'!Excel_BuiltIn__FilterDatabase_2</vt:lpstr>
      <vt:lpstr>'Anzahl der Läufe 2023'!Excel_BuiltIn__FilterDatabase_2_1</vt:lpstr>
      <vt:lpstr>'Anzahl der Läufe 2023'!Excel_BuiltIn__FilterDatabase_3</vt:lpstr>
      <vt:lpstr>Namen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Teßmer</dc:creator>
  <cp:lastModifiedBy>Ralph Teßmer</cp:lastModifiedBy>
  <dcterms:created xsi:type="dcterms:W3CDTF">2024-01-03T09:39:41Z</dcterms:created>
  <dcterms:modified xsi:type="dcterms:W3CDTF">2024-01-03T09:39:41Z</dcterms:modified>
</cp:coreProperties>
</file>